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<sst xmlns="http://schemas.openxmlformats.org/spreadsheetml/2006/main" count="51" uniqueCount="50">
  <si>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</si>
  <si>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</si>
  <si>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</si>
  <si>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</si>
  <si>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</si>
  <si>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</si>
  <si>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</si>
  <si>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</si>
  <si>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</si>
  <si>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</si>
  <si>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</si>
  <si>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</si>
  <si>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</si>
  <si>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</si>
  <si>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</si>
  <si>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</si>
  <si>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</si>
  <si>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</si>
  <si>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</si>
  <si>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</si>
  <si>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</si>
  <si>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</si>
  <si>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</si>
  <si>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</si>
  <si>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</si>
  <si>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</si>
  <si>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</si>
  <si>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</si>
  <si>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</si>
  <si>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</si>
  <si>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</si>
  <si>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</si>
  <si>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</si>
  <si>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</si>
  <si>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</si>
  <si>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</si>
  <si>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</si>
  <si>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</si>
  <si>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</si>
  <si>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</si>
  <si>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</si>
  <si>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</si>
  <si>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</si>
  <si>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администрации города Тулы                                                                                                                Е.А. Митина</t>
  </si>
  <si>
    <t>Думы  от 16.12.2009 № 83/1697</t>
  </si>
  <si>
    <t xml:space="preserve">Приложение 17 </t>
  </si>
  <si>
    <t xml:space="preserve">города Тулы на 2010 год </t>
  </si>
  <si>
    <t>2010 год</t>
  </si>
  <si>
    <t xml:space="preserve">Приложение 8 </t>
  </si>
  <si>
    <t>Думы  от 27.01.2010 №85/1758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</si>
</sst>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75" zoomScaleNormal="75" workbookViewId="0" topLeftCell="A1">
      <selection activeCell="B3" sqref="B3:C3"/>
    </sheetView>
  </sheetViews>
  <sheetFormatPr defaultColWidth="9.00390625" defaultRowHeight="12.75"/>
  <cols>
    <col min="1" max="1" width="30.25390625" style="0" customWidth="1"/>
    <col min="2" max="2" width="54.125" style="0" customWidth="1"/>
    <col min="3" max="3" width="20.25390625" style="0" customWidth="1"/>
  </cols>
  <sheetData>
    <row r="1" spans="1:3" ht="15">
      <c r="A1" s="4"/>
      <c r="B1" s="18" t="s">
        <v>48</v>
      </c>
      <c r="C1" s="18"/>
    </row>
    <row r="2" spans="1:3" ht="15">
      <c r="A2" s="4"/>
      <c r="B2" s="18" t="s">
        <v>42</v>
      </c>
      <c r="C2" s="18"/>
    </row>
    <row r="3" spans="1:3" ht="15">
      <c r="A3" s="4"/>
      <c r="B3" s="18" t="s">
        <v>49</v>
      </c>
      <c r="C3" s="18"/>
    </row>
    <row r="4" spans="1:3" ht="15">
      <c r="A4" s="4"/>
      <c r="B4" s="6"/>
      <c r="C4" s="6"/>
    </row>
    <row r="5" spans="1:3" ht="15">
      <c r="A5" s="4"/>
      <c r="B5" s="18" t="s">
        <v>45</v>
      </c>
      <c r="C5" s="18"/>
    </row>
    <row r="6" spans="1:3" ht="15">
      <c r="A6" s="4"/>
      <c r="B6" s="18" t="s">
        <v>42</v>
      </c>
      <c r="C6" s="18"/>
    </row>
    <row r="7" spans="1:3" ht="15">
      <c r="A7" s="4"/>
      <c r="B7" s="18" t="s">
        <v>44</v>
      </c>
      <c r="C7" s="18"/>
    </row>
    <row r="8" spans="1:3" ht="15">
      <c r="A8" s="4"/>
      <c r="B8" s="6"/>
      <c r="C8" s="6"/>
    </row>
    <row r="9" spans="1:3" ht="13.5" customHeight="1">
      <c r="A9" s="4"/>
      <c r="B9" s="4"/>
      <c r="C9" s="4"/>
    </row>
    <row r="10" spans="1:3" ht="15.75">
      <c r="A10" s="21" t="s">
        <v>31</v>
      </c>
      <c r="B10" s="21"/>
      <c r="C10" s="21"/>
    </row>
    <row r="11" spans="1:3" ht="15.75">
      <c r="A11" s="21" t="s">
        <v>46</v>
      </c>
      <c r="B11" s="21"/>
      <c r="C11" s="21"/>
    </row>
    <row r="12" spans="1:3" ht="15">
      <c r="A12" s="5"/>
      <c r="B12" s="5"/>
      <c r="C12" s="5"/>
    </row>
    <row r="13" spans="1:3" ht="15" customHeight="1">
      <c r="A13" s="1"/>
      <c r="B13" s="19" t="s">
        <v>28</v>
      </c>
      <c r="C13" s="19"/>
    </row>
    <row r="14" spans="1:3" ht="33" customHeight="1">
      <c r="A14" s="9" t="s">
        <v>29</v>
      </c>
      <c r="B14" s="9" t="s">
        <v>30</v>
      </c>
      <c r="C14" s="10" t="s">
        <v>47</v>
      </c>
    </row>
    <row r="15" spans="1:3" ht="32.25" customHeight="1">
      <c r="A15" s="15" t="s">
        <v>9</v>
      </c>
      <c r="B15" s="8" t="s">
        <v>8</v>
      </c>
      <c r="C15" s="2"/>
    </row>
    <row r="16" spans="1:3" ht="32.25" customHeight="1">
      <c r="A16" s="15" t="s">
        <v>11</v>
      </c>
      <c r="B16" s="8" t="s">
        <v>10</v>
      </c>
      <c r="C16" s="14">
        <f>SUM(C17-C19)</f>
        <v>372174.99999999977</v>
      </c>
    </row>
    <row r="17" spans="1:3" ht="33" customHeight="1">
      <c r="A17" s="15" t="s">
        <v>12</v>
      </c>
      <c r="B17" s="8" t="s">
        <v>13</v>
      </c>
      <c r="C17" s="14">
        <f>C18</f>
        <v>2257984.8</v>
      </c>
    </row>
    <row r="18" spans="1:3" ht="51.75" customHeight="1">
      <c r="A18" s="15" t="s">
        <v>23</v>
      </c>
      <c r="B18" s="8" t="s">
        <v>34</v>
      </c>
      <c r="C18" s="14">
        <f>2217988.8+39996</f>
        <v>2257984.8</v>
      </c>
    </row>
    <row r="19" spans="1:3" ht="33.75" customHeight="1">
      <c r="A19" s="15" t="s">
        <v>14</v>
      </c>
      <c r="B19" s="8" t="s">
        <v>15</v>
      </c>
      <c r="C19" s="14">
        <f>C20</f>
        <v>1885809.8</v>
      </c>
    </row>
    <row r="20" spans="1:3" ht="51.75" customHeight="1">
      <c r="A20" s="15" t="s">
        <v>24</v>
      </c>
      <c r="B20" s="8" t="s">
        <v>35</v>
      </c>
      <c r="C20" s="14">
        <v>1885809.8</v>
      </c>
    </row>
    <row r="21" spans="1:3" ht="33.75" customHeight="1">
      <c r="A21" s="15" t="s">
        <v>40</v>
      </c>
      <c r="B21" s="8" t="s">
        <v>41</v>
      </c>
      <c r="C21" s="14">
        <f>-C22</f>
        <v>-39996</v>
      </c>
    </row>
    <row r="22" spans="1:3" ht="48.75" customHeight="1">
      <c r="A22" s="15" t="s">
        <v>38</v>
      </c>
      <c r="B22" s="8" t="s">
        <v>39</v>
      </c>
      <c r="C22" s="14">
        <f>C23</f>
        <v>39996</v>
      </c>
    </row>
    <row r="23" spans="1:3" ht="66" customHeight="1">
      <c r="A23" s="15" t="s">
        <v>37</v>
      </c>
      <c r="B23" s="8" t="s">
        <v>36</v>
      </c>
      <c r="C23" s="14">
        <v>39996</v>
      </c>
    </row>
    <row r="24" spans="1:3" ht="34.5" customHeight="1">
      <c r="A24" s="15" t="s">
        <v>16</v>
      </c>
      <c r="B24" s="7" t="s">
        <v>17</v>
      </c>
      <c r="C24" s="14">
        <f>C29-C25</f>
        <v>50000</v>
      </c>
    </row>
    <row r="25" spans="1:3" ht="20.25" customHeight="1">
      <c r="A25" s="15" t="s">
        <v>18</v>
      </c>
      <c r="B25" s="17" t="s">
        <v>2</v>
      </c>
      <c r="C25" s="14">
        <f>C26</f>
        <v>9073836.5</v>
      </c>
    </row>
    <row r="26" spans="1:3" ht="22.5" customHeight="1">
      <c r="A26" s="15" t="s">
        <v>19</v>
      </c>
      <c r="B26" s="17" t="s">
        <v>3</v>
      </c>
      <c r="C26" s="14">
        <f>C27</f>
        <v>9073836.5</v>
      </c>
    </row>
    <row r="27" spans="1:3" ht="36" customHeight="1">
      <c r="A27" s="15" t="s">
        <v>20</v>
      </c>
      <c r="B27" s="17" t="s">
        <v>4</v>
      </c>
      <c r="C27" s="14">
        <f>C28</f>
        <v>9073836.5</v>
      </c>
    </row>
    <row r="28" spans="1:3" ht="33.75" customHeight="1">
      <c r="A28" s="15" t="s">
        <v>25</v>
      </c>
      <c r="B28" s="17" t="s">
        <v>26</v>
      </c>
      <c r="C28" s="14">
        <v>9073836.5</v>
      </c>
    </row>
    <row r="29" spans="1:3" ht="21.75" customHeight="1">
      <c r="A29" s="15" t="s">
        <v>21</v>
      </c>
      <c r="B29" s="17" t="s">
        <v>5</v>
      </c>
      <c r="C29" s="14">
        <f>C30</f>
        <v>9123836.5</v>
      </c>
    </row>
    <row r="30" spans="1:3" ht="23.25" customHeight="1">
      <c r="A30" s="15" t="s">
        <v>22</v>
      </c>
      <c r="B30" s="17" t="s">
        <v>6</v>
      </c>
      <c r="C30" s="14">
        <f>C31</f>
        <v>9123836.5</v>
      </c>
    </row>
    <row r="31" spans="1:3" ht="35.25" customHeight="1">
      <c r="A31" s="15" t="s">
        <v>32</v>
      </c>
      <c r="B31" s="17" t="s">
        <v>7</v>
      </c>
      <c r="C31" s="14">
        <f>C32</f>
        <v>9123836.5</v>
      </c>
    </row>
    <row r="32" spans="1:3" ht="33.75" customHeight="1">
      <c r="A32" s="15" t="s">
        <v>33</v>
      </c>
      <c r="B32" s="17" t="s">
        <v>27</v>
      </c>
      <c r="C32" s="14">
        <v>9123836.5</v>
      </c>
    </row>
    <row r="33" spans="1:3" ht="20.25" customHeight="1">
      <c r="A33" s="16"/>
      <c r="B33" s="8" t="s">
        <v>0</v>
      </c>
      <c r="C33" s="14">
        <f>C16+C21+C24</f>
        <v>382178.99999999977</v>
      </c>
    </row>
    <row r="34" spans="1:3" ht="15.75">
      <c r="A34" s="11"/>
      <c r="B34" s="12"/>
      <c r="C34" s="13"/>
    </row>
    <row r="35" spans="1:3" ht="14.25">
      <c r="A35" s="3"/>
      <c r="B35" s="3"/>
      <c r="C35" s="3"/>
    </row>
    <row r="36" spans="1:3" ht="15">
      <c r="A36" s="20" t="s">
        <v>1</v>
      </c>
      <c r="B36" s="20"/>
      <c r="C36" s="20"/>
    </row>
    <row r="37" spans="1:3" ht="15">
      <c r="A37" s="20" t="s">
        <v>43</v>
      </c>
      <c r="B37" s="20"/>
      <c r="C37" s="20"/>
    </row>
  </sheetData>
  <mergeCells count="11">
    <mergeCell ref="B6:C6"/>
    <mergeCell ref="B7:C7"/>
    <mergeCell ref="B13:C13"/>
    <mergeCell ref="A37:C37"/>
    <mergeCell ref="A36:C36"/>
    <mergeCell ref="A10:C10"/>
    <mergeCell ref="A11:C11"/>
    <mergeCell ref="B1:C1"/>
    <mergeCell ref="B2:C2"/>
    <mergeCell ref="B3:C3"/>
    <mergeCell ref="B5:C5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2010-01-21T15:00:56Z</cp:lastPrinted>
  <dcterms:created xsi:type="dcterms:W3CDTF">2002-09-28T17:07:56Z</dcterms:created>
  <dcterms:modified xsi:type="dcterms:W3CDTF">2010-01-27T13:51:02Z</dcterms:modified>
  <cp:category/>
  <cp:version/>
  <cp:contentType/>
  <cp:contentStatus/>
</cp:coreProperties>
</file>