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риложение №26" sheetId="1" r:id="rId1"/>
  </sheets>
  <definedNames>
    <definedName name="_xlnm.Print_Titles" localSheetId="0">'Приложение №26'!$11:$13</definedName>
    <definedName name="_xlnm.Print_Area" localSheetId="0">'Приложение №26'!$H$1:$L$26</definedName>
  </definedNames>
  <calcPr fullCalcOnLoad="1"/>
</workbook>
</file>

<file path=xl/sharedStrings.xml><?xml version="1.0" encoding="utf-8"?>
<sst xmlns="http://schemas.openxmlformats.org/spreadsheetml/2006/main" count="31" uniqueCount="29">
  <si>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</si>
  <si>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</si>
  <si>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</si>
  <si>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</si>
  <si>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</si>
  <si>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</si>
  <si>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</si>
  <si>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</si>
  <si>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</si>
  <si>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</si>
  <si>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2009 год</t>
  </si>
  <si>
    <t>ВСЕГО</t>
  </si>
  <si>
    <t>№ п/п</t>
  </si>
  <si>
    <t>Начальник  финансового управления</t>
  </si>
  <si>
    <t>администрации города Тулы</t>
  </si>
  <si>
    <t>Е. А. Митина</t>
  </si>
  <si>
    <t xml:space="preserve">к решению Тульской городской 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</si>
  <si>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</si>
  <si>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</si>
  <si>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>на реализацию решения Тульской городской Думы от 22.11.2006 г. № 22/424 "О положении "Об организации и осуществлении территориального общественного самоуправления  в  муниципальном образовании город Тула"(единовременное денежное поощрение председателей комитетов территориального общественного самоуправления, председателей уличных комитетов, старших по дому(домам)</t>
  </si>
  <si>
    <t>на реализацию Закона Тульской области  "О пенсии за выслугу лет государственным гражданским служащим Тульской области и муниципальным служащим в Тульской области"</t>
  </si>
  <si>
    <t>Приложение 6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</si>
  <si>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</si>
  <si>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>Думы от 17.12.2008 № 59/1289</t>
  </si>
  <si>
    <t xml:space="preserve">Перечень и объем бюджетных ассигнований 
на реализацию публичных нормативных обязательств 
 на 2009 год </t>
  </si>
  <si>
    <t>на реализацию  муниципальной долгосрочной целевой программы "Обеспечение жильём молодых  семей в городе Туле на   период 2009-2012 годы"</t>
  </si>
  <si>
    <t xml:space="preserve">на реализацию Закона Тульской области «Об образовании»  в части   компенсации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  за счет субвенций из бюджета Тульской области </t>
  </si>
  <si>
    <t>Приложение 5</t>
  </si>
  <si>
    <t>Думы от 23.12.2009 №84/1703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</si>
</sst>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Alignment="1" applyProtection="1">
      <alignment horizontal="center"/>
      <protection hidden="1"/>
    </xf>
    <xf numFmtId="0" fontId="3" fillId="0" borderId="5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1" fillId="0" borderId="5" xfId="17" applyBorder="1">
      <alignment/>
      <protection/>
    </xf>
    <xf numFmtId="0" fontId="1" fillId="0" borderId="5" xfId="17" applyFont="1" applyBorder="1" applyAlignment="1">
      <alignment horizontal="center"/>
      <protection/>
    </xf>
    <xf numFmtId="0" fontId="3" fillId="0" borderId="5" xfId="17" applyFont="1" applyBorder="1" applyAlignment="1" applyProtection="1">
      <alignment horizontal="center" vertical="center"/>
      <protection hidden="1"/>
    </xf>
    <xf numFmtId="0" fontId="1" fillId="0" borderId="5" xfId="17" applyBorder="1" applyAlignment="1">
      <alignment horizontal="center" vertical="center"/>
      <protection/>
    </xf>
    <xf numFmtId="0" fontId="1" fillId="0" borderId="0" xfId="17" applyAlignment="1">
      <alignment horizontal="center" vertical="center"/>
      <protection/>
    </xf>
    <xf numFmtId="176" fontId="1" fillId="0" borderId="5" xfId="17" applyNumberFormat="1" applyBorder="1">
      <alignment/>
      <protection/>
    </xf>
    <xf numFmtId="0" fontId="3" fillId="0" borderId="5" xfId="17" applyNumberFormat="1" applyFont="1" applyFill="1" applyBorder="1" applyAlignment="1" applyProtection="1">
      <alignment vertical="center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 applyAlignment="1">
      <alignment horizontal="center" vertical="center"/>
      <protection/>
    </xf>
    <xf numFmtId="0" fontId="1" fillId="0" borderId="0" xfId="17" applyFont="1" applyBorder="1" applyAlignment="1">
      <alignment horizontal="center"/>
      <protection/>
    </xf>
    <xf numFmtId="176" fontId="1" fillId="0" borderId="0" xfId="17" applyNumberFormat="1" applyBorder="1">
      <alignment/>
      <protection/>
    </xf>
    <xf numFmtId="0" fontId="5" fillId="0" borderId="5" xfId="17" applyNumberFormat="1" applyFont="1" applyFill="1" applyBorder="1" applyAlignment="1" applyProtection="1">
      <alignment horizontal="right"/>
      <protection hidden="1"/>
    </xf>
    <xf numFmtId="174" fontId="5" fillId="0" borderId="5" xfId="17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>
      <alignment wrapText="1"/>
    </xf>
    <xf numFmtId="174" fontId="5" fillId="0" borderId="5" xfId="17" applyNumberFormat="1" applyFont="1" applyFill="1" applyBorder="1" applyAlignment="1" applyProtection="1">
      <alignment horizontal="right" vertical="center"/>
      <protection hidden="1"/>
    </xf>
    <xf numFmtId="0" fontId="1" fillId="0" borderId="0" xfId="17" applyFont="1" applyBorder="1">
      <alignment/>
      <protection/>
    </xf>
    <xf numFmtId="176" fontId="1" fillId="0" borderId="0" xfId="17" applyNumberFormat="1" applyFont="1" applyBorder="1">
      <alignment/>
      <protection/>
    </xf>
    <xf numFmtId="0" fontId="1" fillId="0" borderId="0" xfId="17" applyFont="1">
      <alignment/>
      <protection/>
    </xf>
    <xf numFmtId="0" fontId="5" fillId="0" borderId="0" xfId="0" applyFont="1" applyAlignment="1">
      <alignment wrapText="1"/>
    </xf>
    <xf numFmtId="0" fontId="5" fillId="0" borderId="0" xfId="17" applyNumberFormat="1" applyFont="1" applyFill="1" applyAlignment="1" applyProtection="1">
      <alignment horizontal="left" vertical="top" wrapText="1"/>
      <protection hidden="1"/>
    </xf>
    <xf numFmtId="0" fontId="5" fillId="0" borderId="0" xfId="17" applyFont="1" applyAlignment="1">
      <alignment horizontal="right"/>
      <protection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2" fillId="0" borderId="0" xfId="17" applyFont="1" applyAlignment="1" applyProtection="1">
      <alignment horizontal="right"/>
      <protection hidden="1"/>
    </xf>
    <xf numFmtId="0" fontId="5" fillId="0" borderId="5" xfId="0" applyNumberFormat="1" applyFont="1" applyBorder="1" applyAlignment="1">
      <alignment wrapText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Alignment="1">
      <alignment horizontal="left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3" fillId="0" borderId="10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textRotation="90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9"/>
  <sheetViews>
    <sheetView tabSelected="1" workbookViewId="0" topLeftCell="I1">
      <selection activeCell="J3" sqref="J3:L3"/>
    </sheetView>
  </sheetViews>
  <sheetFormatPr defaultColWidth="9.125" defaultRowHeight="12.75"/>
  <cols>
    <col min="1" max="8" width="0" style="3" hidden="1" customWidth="1"/>
    <col min="9" max="9" width="5.75390625" style="19" customWidth="1"/>
    <col min="10" max="10" width="70.625" style="3" customWidth="1"/>
    <col min="11" max="11" width="0" style="3" hidden="1" customWidth="1"/>
    <col min="12" max="12" width="17.625" style="3" customWidth="1"/>
    <col min="13" max="16384" width="9.125" style="3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4"/>
      <c r="J1" s="41" t="s">
        <v>27</v>
      </c>
      <c r="K1" s="41"/>
      <c r="L1" s="41"/>
      <c r="M1" s="2"/>
    </row>
    <row r="2" spans="1:13" ht="19.5" customHeight="1">
      <c r="A2" s="1"/>
      <c r="B2" s="1"/>
      <c r="C2" s="1"/>
      <c r="D2" s="1"/>
      <c r="E2" s="1"/>
      <c r="F2" s="1"/>
      <c r="G2" s="1"/>
      <c r="H2" s="1"/>
      <c r="I2" s="4"/>
      <c r="J2" s="41" t="s">
        <v>16</v>
      </c>
      <c r="K2" s="41"/>
      <c r="L2" s="41"/>
      <c r="M2" s="2"/>
    </row>
    <row r="3" spans="1:13" ht="19.5" customHeight="1">
      <c r="A3" s="1"/>
      <c r="B3" s="1"/>
      <c r="C3" s="1"/>
      <c r="D3" s="1"/>
      <c r="E3" s="1"/>
      <c r="F3" s="1"/>
      <c r="G3" s="1"/>
      <c r="H3" s="1"/>
      <c r="I3" s="4"/>
      <c r="J3" s="41" t="s">
        <v>28</v>
      </c>
      <c r="K3" s="41"/>
      <c r="L3" s="41"/>
      <c r="M3" s="2"/>
    </row>
    <row r="4" spans="1:13" ht="19.5" customHeight="1">
      <c r="A4" s="1"/>
      <c r="B4" s="1"/>
      <c r="C4" s="1"/>
      <c r="D4" s="1"/>
      <c r="E4" s="1"/>
      <c r="F4" s="1"/>
      <c r="G4" s="1"/>
      <c r="H4" s="1"/>
      <c r="I4" s="4"/>
      <c r="J4" s="39"/>
      <c r="K4" s="39"/>
      <c r="L4" s="38"/>
      <c r="M4" s="2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4"/>
      <c r="J5" s="41" t="s">
        <v>21</v>
      </c>
      <c r="K5" s="41"/>
      <c r="L5" s="41"/>
      <c r="M5" s="2"/>
    </row>
    <row r="6" spans="1:13" ht="19.5" customHeight="1">
      <c r="A6" s="1"/>
      <c r="B6" s="1"/>
      <c r="C6" s="1"/>
      <c r="D6" s="1"/>
      <c r="E6" s="1"/>
      <c r="F6" s="1"/>
      <c r="G6" s="1"/>
      <c r="H6" s="1"/>
      <c r="I6" s="4"/>
      <c r="J6" s="41" t="s">
        <v>16</v>
      </c>
      <c r="K6" s="41"/>
      <c r="L6" s="41"/>
      <c r="M6" s="2"/>
    </row>
    <row r="7" spans="1:13" ht="15.75" customHeight="1">
      <c r="A7" s="1"/>
      <c r="B7" s="1"/>
      <c r="C7" s="1"/>
      <c r="D7" s="1"/>
      <c r="E7" s="1"/>
      <c r="F7" s="1"/>
      <c r="G7" s="1"/>
      <c r="H7" s="1"/>
      <c r="I7" s="4"/>
      <c r="J7" s="41" t="s">
        <v>23</v>
      </c>
      <c r="K7" s="41"/>
      <c r="L7" s="41"/>
      <c r="M7" s="2"/>
    </row>
    <row r="8" spans="1:13" ht="13.5" customHeight="1">
      <c r="A8" s="1"/>
      <c r="B8" s="1"/>
      <c r="C8" s="1"/>
      <c r="D8" s="1"/>
      <c r="E8" s="1"/>
      <c r="F8" s="1"/>
      <c r="G8" s="1"/>
      <c r="H8" s="1"/>
      <c r="I8" s="4"/>
      <c r="J8" s="1"/>
      <c r="K8" s="1"/>
      <c r="L8" s="36"/>
      <c r="M8" s="2"/>
    </row>
    <row r="9" spans="1:13" ht="54.75" customHeight="1">
      <c r="A9" s="1"/>
      <c r="B9" s="1"/>
      <c r="C9" s="1"/>
      <c r="D9" s="1"/>
      <c r="E9" s="1"/>
      <c r="F9" s="1"/>
      <c r="G9" s="1"/>
      <c r="H9" s="45" t="s">
        <v>24</v>
      </c>
      <c r="I9" s="45"/>
      <c r="J9" s="45"/>
      <c r="K9" s="45"/>
      <c r="L9" s="45"/>
      <c r="M9" s="2"/>
    </row>
    <row r="10" spans="1:13" ht="1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0</v>
      </c>
      <c r="M10" s="2"/>
    </row>
    <row r="11" spans="1:13" ht="15.75" customHeight="1" thickBot="1">
      <c r="A11" s="6"/>
      <c r="B11" s="7"/>
      <c r="C11" s="7"/>
      <c r="D11" s="7"/>
      <c r="E11" s="7"/>
      <c r="F11" s="7"/>
      <c r="G11" s="7"/>
      <c r="H11" s="46" t="s">
        <v>1</v>
      </c>
      <c r="I11" s="49" t="s">
        <v>12</v>
      </c>
      <c r="J11" s="48" t="s">
        <v>1</v>
      </c>
      <c r="K11" s="21"/>
      <c r="L11" s="42" t="s">
        <v>10</v>
      </c>
      <c r="M11" s="2"/>
    </row>
    <row r="12" spans="1:13" ht="18.75" customHeight="1">
      <c r="A12" s="8" t="s">
        <v>2</v>
      </c>
      <c r="B12" s="9" t="s">
        <v>3</v>
      </c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47"/>
      <c r="I12" s="50"/>
      <c r="J12" s="48"/>
      <c r="K12" s="22" t="s">
        <v>9</v>
      </c>
      <c r="L12" s="42"/>
      <c r="M12" s="2"/>
    </row>
    <row r="13" spans="1:13" ht="15">
      <c r="A13" s="12"/>
      <c r="B13" s="12"/>
      <c r="C13" s="12"/>
      <c r="D13" s="12"/>
      <c r="E13" s="12"/>
      <c r="F13" s="12"/>
      <c r="G13" s="12"/>
      <c r="H13" s="12"/>
      <c r="I13" s="24">
        <v>1</v>
      </c>
      <c r="J13" s="23">
        <v>2</v>
      </c>
      <c r="K13" s="22"/>
      <c r="L13" s="22">
        <v>7</v>
      </c>
      <c r="M13" s="2"/>
    </row>
    <row r="14" spans="1:13" ht="45" customHeight="1">
      <c r="A14" s="12"/>
      <c r="B14" s="12"/>
      <c r="C14" s="12"/>
      <c r="D14" s="12"/>
      <c r="E14" s="12"/>
      <c r="F14" s="12"/>
      <c r="G14" s="12"/>
      <c r="H14" s="12"/>
      <c r="I14" s="14">
        <v>1</v>
      </c>
      <c r="J14" s="30" t="s">
        <v>25</v>
      </c>
      <c r="K14" s="11"/>
      <c r="L14" s="31">
        <f>16278+3774.2+1000</f>
        <v>21052.2</v>
      </c>
      <c r="M14" s="2"/>
    </row>
    <row r="15" spans="1:13" ht="48" customHeight="1">
      <c r="A15" s="10"/>
      <c r="B15" s="10"/>
      <c r="C15" s="10"/>
      <c r="D15" s="10"/>
      <c r="E15" s="10"/>
      <c r="F15" s="10"/>
      <c r="G15" s="10"/>
      <c r="H15" s="10"/>
      <c r="I15" s="17">
        <v>2</v>
      </c>
      <c r="J15" s="30" t="s">
        <v>17</v>
      </c>
      <c r="K15" s="11"/>
      <c r="L15" s="31">
        <f>8000-2000-388</f>
        <v>5612</v>
      </c>
      <c r="M15" s="2"/>
    </row>
    <row r="16" spans="9:12" ht="33.75" customHeight="1">
      <c r="I16" s="18">
        <v>3</v>
      </c>
      <c r="J16" s="30" t="s">
        <v>18</v>
      </c>
      <c r="K16" s="11"/>
      <c r="L16" s="31">
        <f>3044+330-230</f>
        <v>3144</v>
      </c>
    </row>
    <row r="17" spans="9:12" ht="107.25" customHeight="1">
      <c r="I17" s="18">
        <v>4</v>
      </c>
      <c r="J17" s="30" t="s">
        <v>19</v>
      </c>
      <c r="K17" s="28"/>
      <c r="L17" s="29">
        <v>2804</v>
      </c>
    </row>
    <row r="18" spans="9:12" ht="47.25" customHeight="1">
      <c r="I18" s="18">
        <v>5</v>
      </c>
      <c r="J18" s="35" t="s">
        <v>20</v>
      </c>
      <c r="K18" s="28"/>
      <c r="L18" s="29">
        <f>14108.1+1600-195</f>
        <v>15513.1</v>
      </c>
    </row>
    <row r="19" spans="9:12" ht="50.25" customHeight="1">
      <c r="I19" s="18">
        <v>6</v>
      </c>
      <c r="J19" s="30" t="s">
        <v>22</v>
      </c>
      <c r="K19" s="28"/>
      <c r="L19" s="29">
        <v>330</v>
      </c>
    </row>
    <row r="20" spans="9:12" ht="92.25" customHeight="1">
      <c r="I20" s="18">
        <v>7</v>
      </c>
      <c r="J20" s="40" t="s">
        <v>26</v>
      </c>
      <c r="K20" s="28"/>
      <c r="L20" s="29">
        <v>31747</v>
      </c>
    </row>
    <row r="21" spans="9:12" ht="17.25" customHeight="1">
      <c r="I21" s="18"/>
      <c r="J21" s="16" t="s">
        <v>11</v>
      </c>
      <c r="K21" s="15"/>
      <c r="L21" s="20">
        <f>SUM(L14:L20)</f>
        <v>80202.3</v>
      </c>
    </row>
    <row r="22" spans="9:12" ht="17.25" customHeight="1">
      <c r="I22" s="25"/>
      <c r="J22" s="26"/>
      <c r="K22" s="13"/>
      <c r="L22" s="27"/>
    </row>
    <row r="23" spans="9:12" ht="17.25" customHeight="1">
      <c r="I23" s="25"/>
      <c r="J23" s="26"/>
      <c r="K23" s="13"/>
      <c r="L23" s="27"/>
    </row>
    <row r="24" spans="9:12" ht="12.75">
      <c r="I24" s="25"/>
      <c r="J24" s="26"/>
      <c r="K24" s="13"/>
      <c r="L24" s="27"/>
    </row>
    <row r="25" spans="9:12" ht="15.75">
      <c r="I25" s="43" t="s">
        <v>13</v>
      </c>
      <c r="J25" s="43"/>
      <c r="K25" s="32"/>
      <c r="L25" s="33"/>
    </row>
    <row r="26" spans="9:12" ht="15.75">
      <c r="I26" s="44" t="s">
        <v>14</v>
      </c>
      <c r="J26" s="44"/>
      <c r="K26" s="34"/>
      <c r="L26" s="37" t="s">
        <v>15</v>
      </c>
    </row>
    <row r="28" ht="12.75">
      <c r="I28" s="3"/>
    </row>
    <row r="29" ht="12.75">
      <c r="I29" s="3"/>
    </row>
  </sheetData>
  <mergeCells count="13">
    <mergeCell ref="I25:J25"/>
    <mergeCell ref="I26:J26"/>
    <mergeCell ref="H9:L9"/>
    <mergeCell ref="H11:H12"/>
    <mergeCell ref="J11:J12"/>
    <mergeCell ref="I11:I12"/>
    <mergeCell ref="J5:L5"/>
    <mergeCell ref="J6:L6"/>
    <mergeCell ref="L11:L12"/>
    <mergeCell ref="J1:L1"/>
    <mergeCell ref="J7:L7"/>
    <mergeCell ref="J2:L2"/>
    <mergeCell ref="J3:L3"/>
  </mergeCells>
  <printOptions/>
  <pageMargins left="0.9448818897637796" right="0.5905511811023623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2009-12-07T13:02:41Z</cp:lastPrinted>
  <dcterms:created xsi:type="dcterms:W3CDTF">2008-09-28T13:51:39Z</dcterms:created>
  <dcterms:modified xsi:type="dcterms:W3CDTF">2009-12-24T07:20:04Z</dcterms:modified>
  <cp:category/>
  <cp:version/>
  <cp:contentType/>
  <cp:contentStatus/>
</cp:coreProperties>
</file>