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<sst xmlns="http://schemas.openxmlformats.org/spreadsheetml/2006/main" count="58" uniqueCount="57">
  <si>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</si>
  <si>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</si>
  <si>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</si>
  <si>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</si>
  <si>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</si>
  <si>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</si>
  <si>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</si>
  <si>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</si>
  <si>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</si>
  <si>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</si>
  <si>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</si>
  <si>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</si>
  <si>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</si>
  <si>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</si>
  <si>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</si>
  <si>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</si>
  <si>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</si>
  <si>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</si>
  <si>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</si>
  <si>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</si>
  <si>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</si>
  <si>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</si>
  <si>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</si>
  <si>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</si>
  <si>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</si>
  <si>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</si>
  <si>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</si>
  <si>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</si>
  <si>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</si>
  <si>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</si>
  <si>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</si>
  <si>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</si>
  <si>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</si>
  <si>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</si>
  <si>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</si>
  <si>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</si>
  <si>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</si>
  <si>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</si>
  <si>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</si>
  <si>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</si>
  <si>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</si>
  <si>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</si>
  <si>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города Тулы на 2011 год </t>
  </si>
  <si>
    <t>2011 год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</si>
  <si>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</si>
  <si>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</si>
  <si>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</si>
  <si>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</si>
  <si>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</si>
  <si>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 xml:space="preserve">Средства от продажи акций  и иных форм участия в капитале, находящихся в  государственной и муниципальной собственности </t>
  </si>
  <si>
    <t>000 01 06 01 00 04 0000 630</t>
  </si>
  <si>
    <t xml:space="preserve">Средства от продажи акций  и иных форм участия в капитале, находящихся в собственности бюджетов городских округов </t>
  </si>
  <si>
    <t>ИСТОЧНИКИ ВНУТРЕННЕГО ФИНАНСИРОВАНИЯ ДЕФИЦИТОВ БЮДЖЕТОВ</t>
  </si>
  <si>
    <t xml:space="preserve">Приложение 21 </t>
  </si>
  <si>
    <t>Думы  от 20.12.2010  №15/314</t>
  </si>
  <si>
    <t xml:space="preserve">Приложение 16 </t>
  </si>
  <si>
    <t>Думы  от 27.04.2011 № 24/457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</si>
</sst>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25">
      <selection activeCell="B3" sqref="B3:C3"/>
    </sheetView>
  </sheetViews>
  <sheetFormatPr defaultColWidth="9.00390625" defaultRowHeight="12.75"/>
  <cols>
    <col min="1" max="1" width="30.25390625" style="0" customWidth="1"/>
    <col min="2" max="2" width="54.125" style="0" customWidth="1"/>
    <col min="3" max="3" width="20.25390625" style="0" customWidth="1"/>
  </cols>
  <sheetData>
    <row r="1" spans="1:3" ht="15">
      <c r="A1" s="2"/>
      <c r="B1" s="19" t="s">
        <v>55</v>
      </c>
      <c r="C1" s="19"/>
    </row>
    <row r="2" spans="1:3" ht="15">
      <c r="A2" s="2"/>
      <c r="B2" s="19" t="s">
        <v>39</v>
      </c>
      <c r="C2" s="19"/>
    </row>
    <row r="3" spans="1:3" ht="15">
      <c r="A3" s="2"/>
      <c r="B3" s="19" t="s">
        <v>56</v>
      </c>
      <c r="C3" s="19"/>
    </row>
    <row r="4" spans="1:3" ht="15">
      <c r="A4" s="2"/>
      <c r="B4" s="4"/>
      <c r="C4" s="4"/>
    </row>
    <row r="5" spans="1:3" ht="15">
      <c r="A5" s="2"/>
      <c r="B5" s="19" t="s">
        <v>53</v>
      </c>
      <c r="C5" s="19"/>
    </row>
    <row r="6" spans="1:3" ht="15">
      <c r="A6" s="2"/>
      <c r="B6" s="19" t="s">
        <v>39</v>
      </c>
      <c r="C6" s="19"/>
    </row>
    <row r="7" spans="1:3" ht="15">
      <c r="A7" s="2"/>
      <c r="B7" s="19" t="s">
        <v>54</v>
      </c>
      <c r="C7" s="19"/>
    </row>
    <row r="8" spans="1:3" ht="15">
      <c r="A8" s="2"/>
      <c r="B8" s="4"/>
      <c r="C8" s="4"/>
    </row>
    <row r="9" spans="1:3" ht="15.75">
      <c r="A9" s="22" t="s">
        <v>28</v>
      </c>
      <c r="B9" s="22"/>
      <c r="C9" s="22"/>
    </row>
    <row r="10" spans="1:3" ht="15.75">
      <c r="A10" s="22" t="s">
        <v>42</v>
      </c>
      <c r="B10" s="22"/>
      <c r="C10" s="22"/>
    </row>
    <row r="11" spans="1:3" ht="15">
      <c r="A11" s="3"/>
      <c r="B11" s="3"/>
      <c r="C11" s="3"/>
    </row>
    <row r="12" spans="1:3" ht="15" customHeight="1">
      <c r="A12" s="1"/>
      <c r="B12" s="21" t="s">
        <v>25</v>
      </c>
      <c r="C12" s="21"/>
    </row>
    <row r="13" spans="1:3" ht="33" customHeight="1">
      <c r="A13" s="7" t="s">
        <v>26</v>
      </c>
      <c r="B13" s="7" t="s">
        <v>27</v>
      </c>
      <c r="C13" s="8" t="s">
        <v>43</v>
      </c>
    </row>
    <row r="14" spans="1:3" ht="35.25" customHeight="1">
      <c r="A14" s="10" t="s">
        <v>6</v>
      </c>
      <c r="B14" s="6" t="s">
        <v>52</v>
      </c>
      <c r="C14" s="9">
        <f>C15+C20+C23+C32</f>
        <v>547237.2999999998</v>
      </c>
    </row>
    <row r="15" spans="1:3" ht="35.25" customHeight="1">
      <c r="A15" s="10" t="s">
        <v>8</v>
      </c>
      <c r="B15" s="6" t="s">
        <v>7</v>
      </c>
      <c r="C15" s="9">
        <f>SUM(C16-C18)</f>
        <v>335377.2000000002</v>
      </c>
    </row>
    <row r="16" spans="1:3" ht="36" customHeight="1">
      <c r="A16" s="10" t="s">
        <v>9</v>
      </c>
      <c r="B16" s="6" t="s">
        <v>10</v>
      </c>
      <c r="C16" s="9">
        <f>C17</f>
        <v>1648360.1</v>
      </c>
    </row>
    <row r="17" spans="1:3" ht="51.75" customHeight="1">
      <c r="A17" s="10" t="s">
        <v>20</v>
      </c>
      <c r="B17" s="6" t="s">
        <v>31</v>
      </c>
      <c r="C17" s="9">
        <v>1648360.1</v>
      </c>
    </row>
    <row r="18" spans="1:3" ht="37.5" customHeight="1">
      <c r="A18" s="10" t="s">
        <v>11</v>
      </c>
      <c r="B18" s="6" t="s">
        <v>12</v>
      </c>
      <c r="C18" s="9">
        <f>C19</f>
        <v>1312982.9</v>
      </c>
    </row>
    <row r="19" spans="1:3" ht="54" customHeight="1">
      <c r="A19" s="10" t="s">
        <v>21</v>
      </c>
      <c r="B19" s="6" t="s">
        <v>32</v>
      </c>
      <c r="C19" s="9">
        <v>1312982.9</v>
      </c>
    </row>
    <row r="20" spans="1:3" ht="39.75" customHeight="1">
      <c r="A20" s="10" t="s">
        <v>37</v>
      </c>
      <c r="B20" s="6" t="s">
        <v>38</v>
      </c>
      <c r="C20" s="9">
        <f>-C21</f>
        <v>-39996</v>
      </c>
    </row>
    <row r="21" spans="1:3" ht="51.75" customHeight="1">
      <c r="A21" s="10" t="s">
        <v>35</v>
      </c>
      <c r="B21" s="6" t="s">
        <v>36</v>
      </c>
      <c r="C21" s="9">
        <f>C22</f>
        <v>39996</v>
      </c>
    </row>
    <row r="22" spans="1:3" ht="66" customHeight="1">
      <c r="A22" s="10" t="s">
        <v>34</v>
      </c>
      <c r="B22" s="6" t="s">
        <v>33</v>
      </c>
      <c r="C22" s="9">
        <v>39996</v>
      </c>
    </row>
    <row r="23" spans="1:3" ht="36.75" customHeight="1">
      <c r="A23" s="10" t="s">
        <v>13</v>
      </c>
      <c r="B23" s="5" t="s">
        <v>14</v>
      </c>
      <c r="C23" s="9">
        <f>C28-C24</f>
        <v>212856.09999999963</v>
      </c>
    </row>
    <row r="24" spans="1:3" ht="25.5" customHeight="1">
      <c r="A24" s="10" t="s">
        <v>15</v>
      </c>
      <c r="B24" s="11" t="s">
        <v>0</v>
      </c>
      <c r="C24" s="9">
        <f>C25</f>
        <v>9029414.1</v>
      </c>
    </row>
    <row r="25" spans="1:3" ht="22.5" customHeight="1">
      <c r="A25" s="10" t="s">
        <v>16</v>
      </c>
      <c r="B25" s="11" t="s">
        <v>1</v>
      </c>
      <c r="C25" s="9">
        <f>C26</f>
        <v>9029414.1</v>
      </c>
    </row>
    <row r="26" spans="1:3" ht="36" customHeight="1">
      <c r="A26" s="10" t="s">
        <v>17</v>
      </c>
      <c r="B26" s="11" t="s">
        <v>2</v>
      </c>
      <c r="C26" s="9">
        <f>C27</f>
        <v>9029414.1</v>
      </c>
    </row>
    <row r="27" spans="1:3" ht="36.75" customHeight="1">
      <c r="A27" s="10" t="s">
        <v>22</v>
      </c>
      <c r="B27" s="11" t="s">
        <v>23</v>
      </c>
      <c r="C27" s="9">
        <v>9029414.1</v>
      </c>
    </row>
    <row r="28" spans="1:3" ht="25.5" customHeight="1">
      <c r="A28" s="10" t="s">
        <v>18</v>
      </c>
      <c r="B28" s="11" t="s">
        <v>3</v>
      </c>
      <c r="C28" s="9">
        <f>C29</f>
        <v>9242270.2</v>
      </c>
    </row>
    <row r="29" spans="1:3" ht="27" customHeight="1">
      <c r="A29" s="10" t="s">
        <v>19</v>
      </c>
      <c r="B29" s="11" t="s">
        <v>4</v>
      </c>
      <c r="C29" s="9">
        <f>C30</f>
        <v>9242270.2</v>
      </c>
    </row>
    <row r="30" spans="1:3" ht="36" customHeight="1">
      <c r="A30" s="10" t="s">
        <v>29</v>
      </c>
      <c r="B30" s="11" t="s">
        <v>5</v>
      </c>
      <c r="C30" s="9">
        <f>C31</f>
        <v>9242270.2</v>
      </c>
    </row>
    <row r="31" spans="1:3" ht="39" customHeight="1">
      <c r="A31" s="10" t="s">
        <v>30</v>
      </c>
      <c r="B31" s="11" t="s">
        <v>24</v>
      </c>
      <c r="C31" s="9">
        <v>9242270.2</v>
      </c>
    </row>
    <row r="32" spans="1:3" ht="38.25" customHeight="1">
      <c r="A32" s="15" t="s">
        <v>44</v>
      </c>
      <c r="B32" s="13" t="s">
        <v>45</v>
      </c>
      <c r="C32" s="14">
        <f>C33</f>
        <v>39000</v>
      </c>
    </row>
    <row r="33" spans="1:3" ht="39" customHeight="1">
      <c r="A33" s="15" t="s">
        <v>46</v>
      </c>
      <c r="B33" s="13" t="s">
        <v>47</v>
      </c>
      <c r="C33" s="14">
        <f>C34</f>
        <v>39000</v>
      </c>
    </row>
    <row r="34" spans="1:3" ht="53.25" customHeight="1">
      <c r="A34" s="15" t="s">
        <v>48</v>
      </c>
      <c r="B34" s="13" t="s">
        <v>49</v>
      </c>
      <c r="C34" s="14">
        <f>C35</f>
        <v>39000</v>
      </c>
    </row>
    <row r="35" spans="1:3" ht="49.5" customHeight="1">
      <c r="A35" s="15" t="s">
        <v>50</v>
      </c>
      <c r="B35" s="13" t="s">
        <v>51</v>
      </c>
      <c r="C35" s="14">
        <v>39000</v>
      </c>
    </row>
    <row r="36" spans="1:3" ht="15.75">
      <c r="A36" s="16"/>
      <c r="B36" s="17"/>
      <c r="C36" s="18"/>
    </row>
    <row r="37" spans="1:3" ht="15.75">
      <c r="A37" s="16"/>
      <c r="B37" s="17"/>
      <c r="C37" s="18"/>
    </row>
    <row r="38" spans="1:3" ht="15.75">
      <c r="A38" s="16"/>
      <c r="B38" s="17"/>
      <c r="C38" s="18"/>
    </row>
    <row r="39" spans="1:3" ht="15.75">
      <c r="A39" s="16"/>
      <c r="B39" s="17"/>
      <c r="C39" s="18"/>
    </row>
    <row r="40" spans="1:3" ht="15.75">
      <c r="A40" s="16"/>
      <c r="B40" s="17"/>
      <c r="C40" s="18"/>
    </row>
    <row r="41" spans="1:3" ht="51" customHeight="1">
      <c r="A41" s="20" t="s">
        <v>40</v>
      </c>
      <c r="B41" s="20"/>
      <c r="C41" s="12" t="s">
        <v>41</v>
      </c>
    </row>
    <row r="42" ht="51" customHeight="1"/>
  </sheetData>
  <mergeCells count="10">
    <mergeCell ref="B1:C1"/>
    <mergeCell ref="B2:C2"/>
    <mergeCell ref="B3:C3"/>
    <mergeCell ref="A41:B41"/>
    <mergeCell ref="B12:C12"/>
    <mergeCell ref="A9:C9"/>
    <mergeCell ref="A10:C10"/>
    <mergeCell ref="B5:C5"/>
    <mergeCell ref="B6:C6"/>
    <mergeCell ref="B7:C7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2011-04-16T12:57:03Z</cp:lastPrinted>
  <dcterms:created xsi:type="dcterms:W3CDTF">2002-09-28T17:07:56Z</dcterms:created>
  <dcterms:modified xsi:type="dcterms:W3CDTF">2011-04-29T12:53:53Z</dcterms:modified>
  <cp:category/>
  <cp:version/>
  <cp:contentType/>
  <cp:contentStatus/>
</cp:coreProperties>
</file>