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10110" activeTab="0"/>
  </bookViews>
  <sheets>
    <sheet name="Приложение №26" sheetId="1" r:id="rId1"/>
  </sheets>
  <definedNames>
    <definedName name="_xlnm.Print_Titles" localSheetId="0">'Приложение №26'!$7:$8</definedName>
  </definedNames>
  <calcPr fullCalcOnLoad="1"/>
</workbook>
</file>

<file path=xl/sharedStrings.xml><?xml version="1.0" encoding="utf-8"?>
<sst xmlns="http://schemas.openxmlformats.org/spreadsheetml/2006/main" count="163" uniqueCount="66">
  <si>
    <t>(тыс. рублей)</t>
  </si>
  <si>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</si>
  <si>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</si>
  <si>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</si>
  <si>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</si>
  <si>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</si>
  <si>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</si>
  <si>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</si>
  <si>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</si>
  <si>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ВСЕГО</t>
  </si>
  <si>
    <t xml:space="preserve"> </t>
  </si>
  <si>
    <t>№ п/п</t>
  </si>
  <si>
    <t>на реализацию решения Тульской городской Думы от 24.10.2007 г. № 36/814 "О единовременном пособии при рождении ребенка родителям, постоянно зарегистрированным в г. Туле"</t>
  </si>
  <si>
    <t>на реализацию решения Тульской городской Думы от 21.11.2007 г. № 37/840 "О звании "Почетный гражданин города-героя Тулы"</t>
  </si>
  <si>
    <t>2012 год</t>
  </si>
  <si>
    <t xml:space="preserve">                                                                                 к решению Тульской городской </t>
  </si>
  <si>
    <t>Раздел</t>
  </si>
  <si>
    <t>Целевая статья</t>
  </si>
  <si>
    <t>Вид расхода</t>
  </si>
  <si>
    <t>на реализацию Закона Тульской области  от 25.07.2005 № 610-ЗТО "О пенсии за выслугу лет государственным гражданским служащим Тульской области и муниципальным служащим в Тульской области"</t>
  </si>
  <si>
    <t>Социальная политика</t>
  </si>
  <si>
    <t>Пенсионное обеспечение</t>
  </si>
  <si>
    <t>Пенсии</t>
  </si>
  <si>
    <t>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</si>
  <si>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</si>
  <si>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</si>
  <si>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01</t>
  </si>
  <si>
    <t>Социальные выплаты</t>
  </si>
  <si>
    <t>005</t>
  </si>
  <si>
    <t>Социальное обеспечение населения</t>
  </si>
  <si>
    <t>03</t>
  </si>
  <si>
    <t>Социальная помощь</t>
  </si>
  <si>
    <t>Мероприятия в области социальной политики</t>
  </si>
  <si>
    <t>33</t>
  </si>
  <si>
    <t xml:space="preserve">Материальное поощрение председателей комитетов территориального общественного самоуправления, председателей уличных комитетов, старших по дому (домам) </t>
  </si>
  <si>
    <t>Единовременное пособие при рождении ребенка родителям, постоянно зарегистрированным  в г. Туле</t>
  </si>
  <si>
    <t>02</t>
  </si>
  <si>
    <t>на реализацию решения Тульской городской Думы от 24.10.2007 г. № 36/815 "О Положении "О Почетном знаке   "Серебряный знак-Депутат Тульской городской Думы"</t>
  </si>
  <si>
    <t xml:space="preserve">Выплаты лицам, награжденным Почетным знаком "Серебряный знак-Депутат Тульской городской Думы" </t>
  </si>
  <si>
    <t>Реализация прав  Почетного гражданина города-героя Тулы</t>
  </si>
  <si>
    <t>04</t>
  </si>
  <si>
    <t>на реализацию  постановления администрации города Тулы от 19.06.2009 № 1754 "Об утверждении муниципальной  долгосрочной целевой программы "Обеспечение жильём молодых  семей в городе Туле на   период 2009-2012 годы"</t>
  </si>
  <si>
    <t>Целевые программы муниципальных образований</t>
  </si>
  <si>
    <t>Муниципальная долгосрочная целевая программа «Обеспечение жильём  молодых семей  в городе Туле на период   2009-2012 годы»</t>
  </si>
  <si>
    <t>05</t>
  </si>
  <si>
    <t>Субсидии на обеспечение жильем</t>
  </si>
  <si>
    <t>501</t>
  </si>
  <si>
    <t>Охрана семьи и детства</t>
  </si>
  <si>
    <t>Иные безвозмездные и безвозвратные перечисления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</si>
  <si>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</si>
  <si>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10</t>
  </si>
  <si>
    <t>Заместитель главы администрации города-
начальник финансового управления
администрации города Тулы</t>
  </si>
  <si>
    <t>Н. В. Моисеева</t>
  </si>
  <si>
    <t xml:space="preserve">                                                                                 Приложение 10</t>
  </si>
  <si>
    <t xml:space="preserve">Перечень и объем бюджетных ассигнований 
на реализацию публичных нормативных обязательств 
по разделам, подразделам, целевым статьям и видам расходов 
классификации расходов бюджетов Российской Федерации
 на   плановый период 2012 и 2013 годов </t>
  </si>
  <si>
    <t>2013 год</t>
  </si>
  <si>
    <t>Общегосударственные вопросы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</si>
  <si>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</si>
  <si>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</si>
  <si>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</si>
  <si>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</t>
  </si>
  <si>
    <t>Выполнение других обязательств государства</t>
  </si>
  <si>
    <t>850</t>
  </si>
  <si>
    <t>на реализацию решения Тульской городской Думы от 22.11.2006        № 22/424 "О Положении "Об организации и осуществлении территориального общественного самоуправления  в  муниципальном образовании город Тула"</t>
  </si>
  <si>
    <t>на реализацию Закона Тульской области  "О наделении органов местного самоуправления государственным полномочием по выплате компенсации части платы, взимаемой с родителей (законных представителей) за содержание ребенка в образовательных организациях (за исключением государственных образовательных учреждений Тульской области), реализующих основную общеобразовательную программу дошкольного образования"</t>
  </si>
  <si>
    <t xml:space="preserve">                                                                                  Думы от 20.12.2010 №15/314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</si>
</sst>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9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1" fillId="0" borderId="0" xfId="17">
      <alignment/>
      <protection/>
    </xf>
    <xf numFmtId="0" fontId="2" fillId="0" borderId="0" xfId="17" applyFont="1" applyAlignment="1" applyProtection="1">
      <alignment horizontal="center" vertical="center"/>
      <protection hidden="1"/>
    </xf>
    <xf numFmtId="0" fontId="1" fillId="0" borderId="0" xfId="17" applyProtection="1">
      <alignment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Alignment="1">
      <alignment horizontal="center" vertical="center"/>
      <protection/>
    </xf>
    <xf numFmtId="0" fontId="5" fillId="0" borderId="0" xfId="17" applyNumberFormat="1" applyFont="1" applyFill="1" applyAlignment="1" applyProtection="1">
      <alignment horizontal="center" vertical="top" wrapText="1"/>
      <protection hidden="1"/>
    </xf>
    <xf numFmtId="0" fontId="5" fillId="0" borderId="0" xfId="17" applyFont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7" fillId="0" borderId="5" xfId="0" applyFont="1" applyBorder="1" applyAlignment="1">
      <alignment wrapText="1"/>
    </xf>
    <xf numFmtId="49" fontId="7" fillId="0" borderId="5" xfId="0" applyNumberFormat="1" applyFont="1" applyBorder="1" applyAlignment="1">
      <alignment wrapText="1"/>
    </xf>
    <xf numFmtId="0" fontId="4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>
      <alignment/>
    </xf>
    <xf numFmtId="49" fontId="7" fillId="2" borderId="5" xfId="0" applyNumberFormat="1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>
      <alignment wrapText="1"/>
    </xf>
    <xf numFmtId="172" fontId="7" fillId="0" borderId="6" xfId="17" applyNumberFormat="1" applyFont="1" applyFill="1" applyBorder="1" applyAlignment="1" applyProtection="1">
      <alignment horizontal="center"/>
      <protection hidden="1"/>
    </xf>
    <xf numFmtId="0" fontId="4" fillId="0" borderId="6" xfId="0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172" fontId="7" fillId="0" borderId="5" xfId="17" applyNumberFormat="1" applyFont="1" applyFill="1" applyBorder="1" applyAlignment="1" applyProtection="1">
      <alignment horizontal="center"/>
      <protection hidden="1"/>
    </xf>
    <xf numFmtId="0" fontId="4" fillId="0" borderId="5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2" fontId="4" fillId="0" borderId="5" xfId="0" applyNumberFormat="1" applyFont="1" applyBorder="1" applyAlignment="1">
      <alignment wrapText="1"/>
    </xf>
    <xf numFmtId="176" fontId="4" fillId="0" borderId="5" xfId="17" applyNumberFormat="1" applyFont="1" applyBorder="1" applyAlignment="1">
      <alignment horizontal="center"/>
      <protection/>
    </xf>
    <xf numFmtId="174" fontId="4" fillId="0" borderId="6" xfId="17" applyNumberFormat="1" applyFont="1" applyFill="1" applyBorder="1" applyAlignment="1" applyProtection="1">
      <alignment horizontal="center"/>
      <protection hidden="1"/>
    </xf>
    <xf numFmtId="174" fontId="4" fillId="0" borderId="5" xfId="17" applyNumberFormat="1" applyFont="1" applyFill="1" applyBorder="1" applyAlignment="1" applyProtection="1">
      <alignment horizontal="center"/>
      <protection hidden="1"/>
    </xf>
    <xf numFmtId="0" fontId="4" fillId="0" borderId="5" xfId="17" applyFont="1" applyBorder="1" applyAlignment="1">
      <alignment horizontal="center" vertical="center"/>
      <protection/>
    </xf>
    <xf numFmtId="0" fontId="4" fillId="0" borderId="5" xfId="17" applyFont="1" applyBorder="1" applyAlignment="1">
      <alignment horizontal="center"/>
      <protection/>
    </xf>
    <xf numFmtId="0" fontId="4" fillId="0" borderId="0" xfId="17" applyFont="1" applyAlignment="1">
      <alignment horizontal="left" vertical="center" wrapText="1"/>
      <protection/>
    </xf>
    <xf numFmtId="0" fontId="4" fillId="0" borderId="0" xfId="17" applyFont="1" applyBorder="1" applyAlignment="1">
      <alignment horizontal="center" vertical="center"/>
      <protection/>
    </xf>
    <xf numFmtId="0" fontId="4" fillId="0" borderId="0" xfId="17" applyFont="1" applyBorder="1" applyAlignment="1">
      <alignment horizontal="center"/>
      <protection/>
    </xf>
    <xf numFmtId="176" fontId="4" fillId="0" borderId="0" xfId="17" applyNumberFormat="1" applyFont="1" applyBorder="1">
      <alignment/>
      <protection/>
    </xf>
    <xf numFmtId="0" fontId="4" fillId="0" borderId="0" xfId="17" applyFont="1">
      <alignment/>
      <protection/>
    </xf>
    <xf numFmtId="176" fontId="4" fillId="0" borderId="0" xfId="17" applyNumberFormat="1" applyFont="1" applyBorder="1" applyAlignment="1">
      <alignment/>
      <protection/>
    </xf>
    <xf numFmtId="0" fontId="5" fillId="0" borderId="0" xfId="17" applyNumberFormat="1" applyFont="1" applyFill="1" applyAlignment="1" applyProtection="1">
      <alignment horizontal="right" vertical="top" wrapText="1"/>
      <protection hidden="1"/>
    </xf>
    <xf numFmtId="0" fontId="4" fillId="0" borderId="7" xfId="17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8" xfId="17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17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9" xfId="17" applyFont="1" applyFill="1" applyBorder="1" applyAlignment="1" applyProtection="1">
      <alignment horizontal="center" vertical="center" textRotation="90"/>
      <protection hidden="1"/>
    </xf>
    <xf numFmtId="0" fontId="2" fillId="0" borderId="10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17" applyNumberFormat="1" applyFont="1" applyFill="1" applyBorder="1" applyAlignment="1" applyProtection="1">
      <alignment horizontal="center" vertical="center"/>
      <protection hidden="1"/>
    </xf>
    <xf numFmtId="0" fontId="8" fillId="0" borderId="0" xfId="17" applyNumberFormat="1" applyFont="1" applyFill="1" applyAlignment="1" applyProtection="1">
      <alignment horizontal="center" vertical="center" wrapText="1"/>
      <protection hidden="1"/>
    </xf>
    <xf numFmtId="0" fontId="5" fillId="0" borderId="0" xfId="17" applyFont="1" applyAlignment="1">
      <alignment horizontal="left"/>
      <protection/>
    </xf>
    <xf numFmtId="176" fontId="4" fillId="0" borderId="0" xfId="17" applyNumberFormat="1" applyFont="1" applyBorder="1" applyAlignment="1">
      <alignment horizontal="right"/>
      <protection/>
    </xf>
    <xf numFmtId="0" fontId="4" fillId="0" borderId="0" xfId="17" applyFont="1" applyAlignment="1">
      <alignment horizontal="left" vertical="center" wrapText="1"/>
      <protection/>
    </xf>
    <xf numFmtId="0" fontId="4" fillId="0" borderId="5" xfId="17" applyFont="1" applyBorder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65"/>
  <sheetViews>
    <sheetView tabSelected="1" workbookViewId="0" topLeftCell="I1">
      <selection activeCell="J1" sqref="J1:R1"/>
    </sheetView>
  </sheetViews>
  <sheetFormatPr defaultColWidth="9.125" defaultRowHeight="12.75"/>
  <cols>
    <col min="1" max="8" width="0" style="2" hidden="1" customWidth="1"/>
    <col min="9" max="9" width="5.75390625" style="10" customWidth="1"/>
    <col min="10" max="10" width="33.00390625" style="2" customWidth="1"/>
    <col min="11" max="11" width="4.75390625" style="2" customWidth="1"/>
    <col min="12" max="12" width="4.625" style="2" customWidth="1"/>
    <col min="13" max="13" width="5.25390625" style="2" customWidth="1"/>
    <col min="14" max="15" width="4.125" style="2" customWidth="1"/>
    <col min="16" max="16" width="5.75390625" style="2" customWidth="1"/>
    <col min="17" max="17" width="12.125" style="2" customWidth="1"/>
    <col min="18" max="18" width="11.25390625" style="2" customWidth="1"/>
    <col min="19" max="16384" width="9.125" style="2" customWidth="1"/>
  </cols>
  <sheetData>
    <row r="1" spans="1:18" ht="19.5" customHeight="1">
      <c r="A1" s="1"/>
      <c r="B1" s="1"/>
      <c r="C1" s="1"/>
      <c r="D1" s="1"/>
      <c r="E1" s="1"/>
      <c r="F1" s="1"/>
      <c r="G1" s="1"/>
      <c r="H1" s="1"/>
      <c r="I1" s="3"/>
      <c r="J1" s="42" t="s">
        <v>53</v>
      </c>
      <c r="K1" s="42"/>
      <c r="L1" s="42"/>
      <c r="M1" s="42"/>
      <c r="N1" s="42"/>
      <c r="O1" s="42"/>
      <c r="P1" s="42"/>
      <c r="Q1" s="42"/>
      <c r="R1" s="42"/>
    </row>
    <row r="2" spans="1:18" ht="19.5" customHeight="1">
      <c r="A2" s="1"/>
      <c r="B2" s="1"/>
      <c r="C2" s="1"/>
      <c r="D2" s="1"/>
      <c r="E2" s="1"/>
      <c r="F2" s="1"/>
      <c r="G2" s="1"/>
      <c r="H2" s="1"/>
      <c r="I2" s="3"/>
      <c r="J2" s="42" t="s">
        <v>15</v>
      </c>
      <c r="K2" s="42"/>
      <c r="L2" s="42"/>
      <c r="M2" s="42"/>
      <c r="N2" s="42"/>
      <c r="O2" s="42"/>
      <c r="P2" s="42"/>
      <c r="Q2" s="42"/>
      <c r="R2" s="42"/>
    </row>
    <row r="3" spans="1:18" ht="31.5" customHeight="1">
      <c r="A3" s="1"/>
      <c r="B3" s="1"/>
      <c r="C3" s="1"/>
      <c r="D3" s="1"/>
      <c r="E3" s="1"/>
      <c r="F3" s="1"/>
      <c r="G3" s="1"/>
      <c r="H3" s="1"/>
      <c r="I3" s="3"/>
      <c r="J3" s="42" t="s">
        <v>65</v>
      </c>
      <c r="K3" s="42"/>
      <c r="L3" s="42"/>
      <c r="M3" s="42"/>
      <c r="N3" s="42"/>
      <c r="O3" s="42"/>
      <c r="P3" s="42"/>
      <c r="Q3" s="42"/>
      <c r="R3" s="42"/>
    </row>
    <row r="4" spans="1:17" ht="8.25" customHeight="1">
      <c r="A4" s="1"/>
      <c r="B4" s="1"/>
      <c r="C4" s="1"/>
      <c r="D4" s="1"/>
      <c r="E4" s="1"/>
      <c r="F4" s="1"/>
      <c r="G4" s="1"/>
      <c r="H4" s="1"/>
      <c r="I4" s="3"/>
      <c r="J4" s="1"/>
      <c r="K4" s="1"/>
      <c r="L4" s="1"/>
      <c r="M4" s="1"/>
      <c r="N4" s="1"/>
      <c r="O4" s="1"/>
      <c r="P4" s="1"/>
      <c r="Q4" s="11"/>
    </row>
    <row r="5" spans="1:17" ht="78.75" customHeight="1">
      <c r="A5" s="1"/>
      <c r="B5" s="1"/>
      <c r="C5" s="1"/>
      <c r="D5" s="1"/>
      <c r="E5" s="1"/>
      <c r="F5" s="1"/>
      <c r="G5" s="1"/>
      <c r="H5" s="51" t="s">
        <v>54</v>
      </c>
      <c r="I5" s="51"/>
      <c r="J5" s="51"/>
      <c r="K5" s="51"/>
      <c r="L5" s="51"/>
      <c r="M5" s="51"/>
      <c r="N5" s="51"/>
      <c r="O5" s="51"/>
      <c r="P5" s="51"/>
      <c r="Q5" s="51"/>
    </row>
    <row r="6" spans="1:17" ht="1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 t="s">
        <v>0</v>
      </c>
    </row>
    <row r="7" spans="1:18" ht="15.75" customHeight="1" thickBot="1">
      <c r="A7" s="5"/>
      <c r="B7" s="6"/>
      <c r="C7" s="6"/>
      <c r="D7" s="6"/>
      <c r="E7" s="6"/>
      <c r="F7" s="6"/>
      <c r="G7" s="6"/>
      <c r="H7" s="48" t="s">
        <v>1</v>
      </c>
      <c r="I7" s="43" t="s">
        <v>11</v>
      </c>
      <c r="J7" s="50" t="s">
        <v>1</v>
      </c>
      <c r="K7" s="46" t="s">
        <v>16</v>
      </c>
      <c r="L7" s="47" t="s">
        <v>4</v>
      </c>
      <c r="M7" s="46" t="s">
        <v>17</v>
      </c>
      <c r="N7" s="46"/>
      <c r="O7" s="46"/>
      <c r="P7" s="46" t="s">
        <v>18</v>
      </c>
      <c r="Q7" s="45" t="s">
        <v>14</v>
      </c>
      <c r="R7" s="45" t="s">
        <v>55</v>
      </c>
    </row>
    <row r="8" spans="1:18" ht="46.5" customHeight="1">
      <c r="A8" s="7" t="s">
        <v>2</v>
      </c>
      <c r="B8" s="8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49"/>
      <c r="I8" s="44"/>
      <c r="J8" s="50"/>
      <c r="K8" s="46"/>
      <c r="L8" s="47"/>
      <c r="M8" s="46"/>
      <c r="N8" s="46"/>
      <c r="O8" s="46"/>
      <c r="P8" s="46"/>
      <c r="Q8" s="45"/>
      <c r="R8" s="45"/>
    </row>
    <row r="9" spans="1:18" ht="105" customHeight="1">
      <c r="A9" s="9"/>
      <c r="B9" s="9"/>
      <c r="C9" s="9"/>
      <c r="D9" s="9"/>
      <c r="E9" s="9"/>
      <c r="F9" s="9"/>
      <c r="G9" s="9"/>
      <c r="H9" s="9"/>
      <c r="I9" s="20">
        <v>1</v>
      </c>
      <c r="J9" s="21" t="s">
        <v>19</v>
      </c>
      <c r="K9" s="22"/>
      <c r="L9" s="22"/>
      <c r="M9" s="23"/>
      <c r="N9" s="24"/>
      <c r="O9" s="24"/>
      <c r="P9" s="23"/>
      <c r="Q9" s="32">
        <v>16671.4</v>
      </c>
      <c r="R9" s="32">
        <v>16671.4</v>
      </c>
    </row>
    <row r="10" spans="1:18" ht="18" customHeight="1">
      <c r="A10" s="9"/>
      <c r="B10" s="9"/>
      <c r="C10" s="9"/>
      <c r="D10" s="9"/>
      <c r="E10" s="9"/>
      <c r="F10" s="9"/>
      <c r="G10" s="9"/>
      <c r="H10" s="9"/>
      <c r="I10" s="16"/>
      <c r="J10" s="14" t="s">
        <v>20</v>
      </c>
      <c r="K10" s="25">
        <v>10</v>
      </c>
      <c r="L10" s="25">
        <v>0</v>
      </c>
      <c r="M10" s="26"/>
      <c r="N10" s="27"/>
      <c r="O10" s="27"/>
      <c r="P10" s="26"/>
      <c r="Q10" s="33">
        <f aca="true" t="shared" si="0" ref="Q10:R14">Q11</f>
        <v>16671.4</v>
      </c>
      <c r="R10" s="33">
        <f t="shared" si="0"/>
        <v>16671.4</v>
      </c>
    </row>
    <row r="11" spans="1:18" ht="21" customHeight="1">
      <c r="A11" s="9"/>
      <c r="B11" s="9"/>
      <c r="C11" s="9"/>
      <c r="D11" s="9"/>
      <c r="E11" s="9"/>
      <c r="F11" s="9"/>
      <c r="G11" s="9"/>
      <c r="H11" s="9"/>
      <c r="I11" s="16"/>
      <c r="J11" s="15" t="s">
        <v>21</v>
      </c>
      <c r="K11" s="25">
        <v>10</v>
      </c>
      <c r="L11" s="25">
        <v>1</v>
      </c>
      <c r="M11" s="26"/>
      <c r="N11" s="27"/>
      <c r="O11" s="27"/>
      <c r="P11" s="26"/>
      <c r="Q11" s="33">
        <f t="shared" si="0"/>
        <v>16671.4</v>
      </c>
      <c r="R11" s="33">
        <f t="shared" si="0"/>
        <v>16671.4</v>
      </c>
    </row>
    <row r="12" spans="1:18" ht="18.75" customHeight="1">
      <c r="A12" s="9"/>
      <c r="B12" s="9"/>
      <c r="C12" s="9"/>
      <c r="D12" s="9"/>
      <c r="E12" s="9"/>
      <c r="F12" s="9"/>
      <c r="G12" s="9"/>
      <c r="H12" s="9"/>
      <c r="I12" s="16"/>
      <c r="J12" s="15" t="s">
        <v>22</v>
      </c>
      <c r="K12" s="25">
        <v>10</v>
      </c>
      <c r="L12" s="25">
        <v>1</v>
      </c>
      <c r="M12" s="26">
        <v>490</v>
      </c>
      <c r="N12" s="27" t="s">
        <v>23</v>
      </c>
      <c r="O12" s="27" t="s">
        <v>23</v>
      </c>
      <c r="P12" s="26"/>
      <c r="Q12" s="33">
        <f t="shared" si="0"/>
        <v>16671.4</v>
      </c>
      <c r="R12" s="33">
        <f t="shared" si="0"/>
        <v>16671.4</v>
      </c>
    </row>
    <row r="13" spans="1:18" ht="39" customHeight="1">
      <c r="A13" s="9"/>
      <c r="B13" s="9"/>
      <c r="C13" s="9"/>
      <c r="D13" s="9"/>
      <c r="E13" s="9"/>
      <c r="F13" s="9"/>
      <c r="G13" s="9"/>
      <c r="H13" s="9"/>
      <c r="I13" s="16"/>
      <c r="J13" s="15" t="s">
        <v>24</v>
      </c>
      <c r="K13" s="25">
        <v>10</v>
      </c>
      <c r="L13" s="25">
        <v>1</v>
      </c>
      <c r="M13" s="26">
        <v>491</v>
      </c>
      <c r="N13" s="27" t="s">
        <v>23</v>
      </c>
      <c r="O13" s="27" t="s">
        <v>23</v>
      </c>
      <c r="P13" s="26"/>
      <c r="Q13" s="33">
        <f t="shared" si="0"/>
        <v>16671.4</v>
      </c>
      <c r="R13" s="33">
        <f t="shared" si="0"/>
        <v>16671.4</v>
      </c>
    </row>
    <row r="14" spans="1:18" ht="57.75" customHeight="1">
      <c r="A14" s="9"/>
      <c r="B14" s="9"/>
      <c r="C14" s="9"/>
      <c r="D14" s="9"/>
      <c r="E14" s="9"/>
      <c r="F14" s="9"/>
      <c r="G14" s="9"/>
      <c r="H14" s="9"/>
      <c r="I14" s="16"/>
      <c r="J14" s="15" t="s">
        <v>25</v>
      </c>
      <c r="K14" s="25">
        <v>10</v>
      </c>
      <c r="L14" s="25">
        <v>1</v>
      </c>
      <c r="M14" s="26">
        <v>491</v>
      </c>
      <c r="N14" s="27" t="s">
        <v>26</v>
      </c>
      <c r="O14" s="27" t="s">
        <v>23</v>
      </c>
      <c r="P14" s="26"/>
      <c r="Q14" s="33">
        <f t="shared" si="0"/>
        <v>16671.4</v>
      </c>
      <c r="R14" s="33">
        <f t="shared" si="0"/>
        <v>16671.4</v>
      </c>
    </row>
    <row r="15" spans="1:18" ht="22.5" customHeight="1">
      <c r="A15" s="9"/>
      <c r="B15" s="9"/>
      <c r="C15" s="9"/>
      <c r="D15" s="9"/>
      <c r="E15" s="9"/>
      <c r="F15" s="9"/>
      <c r="G15" s="9"/>
      <c r="H15" s="9"/>
      <c r="I15" s="16"/>
      <c r="J15" s="15" t="s">
        <v>27</v>
      </c>
      <c r="K15" s="28">
        <v>10</v>
      </c>
      <c r="L15" s="28" t="s">
        <v>26</v>
      </c>
      <c r="M15" s="26">
        <v>491</v>
      </c>
      <c r="N15" s="27" t="s">
        <v>26</v>
      </c>
      <c r="O15" s="27" t="s">
        <v>23</v>
      </c>
      <c r="P15" s="28" t="s">
        <v>28</v>
      </c>
      <c r="Q15" s="33">
        <v>16671.4</v>
      </c>
      <c r="R15" s="33">
        <v>16671.4</v>
      </c>
    </row>
    <row r="16" spans="1:18" ht="105.75" customHeight="1">
      <c r="A16" s="9"/>
      <c r="B16" s="9"/>
      <c r="C16" s="9"/>
      <c r="D16" s="9"/>
      <c r="E16" s="9"/>
      <c r="F16" s="9"/>
      <c r="G16" s="9"/>
      <c r="H16" s="9"/>
      <c r="I16" s="16">
        <v>2</v>
      </c>
      <c r="J16" s="19" t="s">
        <v>63</v>
      </c>
      <c r="K16" s="28"/>
      <c r="L16" s="28"/>
      <c r="M16" s="26"/>
      <c r="N16" s="27"/>
      <c r="O16" s="27"/>
      <c r="P16" s="28"/>
      <c r="Q16" s="33">
        <f aca="true" t="shared" si="1" ref="Q16:R19">Q17</f>
        <v>2880</v>
      </c>
      <c r="R16" s="33">
        <f t="shared" si="1"/>
        <v>2880</v>
      </c>
    </row>
    <row r="17" spans="1:18" ht="21.75" customHeight="1">
      <c r="A17" s="9"/>
      <c r="B17" s="9"/>
      <c r="C17" s="9"/>
      <c r="D17" s="9"/>
      <c r="E17" s="9"/>
      <c r="F17" s="9"/>
      <c r="G17" s="9"/>
      <c r="H17" s="9"/>
      <c r="I17" s="16"/>
      <c r="J17" s="17" t="s">
        <v>56</v>
      </c>
      <c r="K17" s="25">
        <v>1</v>
      </c>
      <c r="L17" s="25">
        <v>0</v>
      </c>
      <c r="M17" s="26"/>
      <c r="N17" s="27"/>
      <c r="O17" s="27"/>
      <c r="P17" s="28"/>
      <c r="Q17" s="33">
        <f t="shared" si="1"/>
        <v>2880</v>
      </c>
      <c r="R17" s="33">
        <f t="shared" si="1"/>
        <v>2880</v>
      </c>
    </row>
    <row r="18" spans="1:18" ht="32.25" customHeight="1">
      <c r="A18" s="9"/>
      <c r="B18" s="9"/>
      <c r="C18" s="9"/>
      <c r="D18" s="9"/>
      <c r="E18" s="9"/>
      <c r="F18" s="9"/>
      <c r="G18" s="9"/>
      <c r="H18" s="9"/>
      <c r="I18" s="16"/>
      <c r="J18" s="18" t="s">
        <v>57</v>
      </c>
      <c r="K18" s="25">
        <v>1</v>
      </c>
      <c r="L18" s="28" t="s">
        <v>58</v>
      </c>
      <c r="M18" s="26"/>
      <c r="N18" s="27"/>
      <c r="O18" s="27"/>
      <c r="P18" s="28"/>
      <c r="Q18" s="33">
        <f t="shared" si="1"/>
        <v>2880</v>
      </c>
      <c r="R18" s="33">
        <f t="shared" si="1"/>
        <v>2880</v>
      </c>
    </row>
    <row r="19" spans="1:18" ht="54" customHeight="1">
      <c r="A19" s="9"/>
      <c r="B19" s="9"/>
      <c r="C19" s="9"/>
      <c r="D19" s="9"/>
      <c r="E19" s="9"/>
      <c r="F19" s="9"/>
      <c r="G19" s="9"/>
      <c r="H19" s="9"/>
      <c r="I19" s="16"/>
      <c r="J19" s="18" t="s">
        <v>59</v>
      </c>
      <c r="K19" s="25">
        <v>1</v>
      </c>
      <c r="L19" s="28" t="s">
        <v>58</v>
      </c>
      <c r="M19" s="27" t="s">
        <v>60</v>
      </c>
      <c r="N19" s="27" t="s">
        <v>23</v>
      </c>
      <c r="O19" s="27" t="s">
        <v>23</v>
      </c>
      <c r="P19" s="28"/>
      <c r="Q19" s="33">
        <f t="shared" si="1"/>
        <v>2880</v>
      </c>
      <c r="R19" s="33">
        <f t="shared" si="1"/>
        <v>2880</v>
      </c>
    </row>
    <row r="20" spans="1:18" ht="31.5" customHeight="1">
      <c r="A20" s="9"/>
      <c r="B20" s="9"/>
      <c r="C20" s="9"/>
      <c r="D20" s="9"/>
      <c r="E20" s="9"/>
      <c r="F20" s="9"/>
      <c r="G20" s="9"/>
      <c r="H20" s="9"/>
      <c r="I20" s="16"/>
      <c r="J20" s="18" t="s">
        <v>61</v>
      </c>
      <c r="K20" s="25">
        <v>1</v>
      </c>
      <c r="L20" s="28" t="s">
        <v>58</v>
      </c>
      <c r="M20" s="27" t="s">
        <v>60</v>
      </c>
      <c r="N20" s="27" t="s">
        <v>30</v>
      </c>
      <c r="O20" s="27" t="s">
        <v>23</v>
      </c>
      <c r="P20" s="28"/>
      <c r="Q20" s="33">
        <f>Q21</f>
        <v>2880</v>
      </c>
      <c r="R20" s="33">
        <f>R21</f>
        <v>2880</v>
      </c>
    </row>
    <row r="21" spans="1:18" ht="89.25" customHeight="1">
      <c r="A21" s="9"/>
      <c r="B21" s="9"/>
      <c r="C21" s="9"/>
      <c r="D21" s="9"/>
      <c r="E21" s="9"/>
      <c r="F21" s="9"/>
      <c r="G21" s="9"/>
      <c r="H21" s="9"/>
      <c r="I21" s="16"/>
      <c r="J21" s="19" t="s">
        <v>34</v>
      </c>
      <c r="K21" s="25">
        <v>1</v>
      </c>
      <c r="L21" s="28" t="s">
        <v>58</v>
      </c>
      <c r="M21" s="27" t="s">
        <v>60</v>
      </c>
      <c r="N21" s="27" t="s">
        <v>30</v>
      </c>
      <c r="O21" s="27" t="s">
        <v>23</v>
      </c>
      <c r="P21" s="28" t="s">
        <v>62</v>
      </c>
      <c r="Q21" s="33">
        <v>2880</v>
      </c>
      <c r="R21" s="33">
        <v>2880</v>
      </c>
    </row>
    <row r="22" spans="1:18" ht="87" customHeight="1">
      <c r="A22" s="9"/>
      <c r="B22" s="9"/>
      <c r="C22" s="9"/>
      <c r="D22" s="9"/>
      <c r="E22" s="9"/>
      <c r="F22" s="9"/>
      <c r="G22" s="9"/>
      <c r="H22" s="9"/>
      <c r="I22" s="16">
        <v>3</v>
      </c>
      <c r="J22" s="19" t="s">
        <v>12</v>
      </c>
      <c r="K22" s="28"/>
      <c r="L22" s="28"/>
      <c r="M22" s="26"/>
      <c r="N22" s="27"/>
      <c r="O22" s="27"/>
      <c r="P22" s="28"/>
      <c r="Q22" s="33">
        <f aca="true" t="shared" si="2" ref="Q22:R27">Q23</f>
        <v>8000</v>
      </c>
      <c r="R22" s="33">
        <f t="shared" si="2"/>
        <v>8000</v>
      </c>
    </row>
    <row r="23" spans="1:18" ht="22.5" customHeight="1">
      <c r="A23" s="9"/>
      <c r="B23" s="9"/>
      <c r="C23" s="9"/>
      <c r="D23" s="9"/>
      <c r="E23" s="9"/>
      <c r="F23" s="9"/>
      <c r="G23" s="9"/>
      <c r="H23" s="9"/>
      <c r="I23" s="16"/>
      <c r="J23" s="14" t="s">
        <v>20</v>
      </c>
      <c r="K23" s="25">
        <v>10</v>
      </c>
      <c r="L23" s="25">
        <v>0</v>
      </c>
      <c r="M23" s="26"/>
      <c r="N23" s="27"/>
      <c r="O23" s="27"/>
      <c r="P23" s="28"/>
      <c r="Q23" s="33">
        <f t="shared" si="2"/>
        <v>8000</v>
      </c>
      <c r="R23" s="33">
        <f t="shared" si="2"/>
        <v>8000</v>
      </c>
    </row>
    <row r="24" spans="1:18" ht="23.25" customHeight="1">
      <c r="A24" s="9"/>
      <c r="B24" s="9"/>
      <c r="C24" s="9"/>
      <c r="D24" s="9"/>
      <c r="E24" s="9"/>
      <c r="F24" s="9"/>
      <c r="G24" s="9"/>
      <c r="H24" s="9"/>
      <c r="I24" s="16"/>
      <c r="J24" s="14" t="s">
        <v>29</v>
      </c>
      <c r="K24" s="29">
        <v>10</v>
      </c>
      <c r="L24" s="28" t="s">
        <v>30</v>
      </c>
      <c r="M24" s="26"/>
      <c r="N24" s="27"/>
      <c r="O24" s="27"/>
      <c r="P24" s="28"/>
      <c r="Q24" s="33">
        <f t="shared" si="2"/>
        <v>8000</v>
      </c>
      <c r="R24" s="33">
        <f t="shared" si="2"/>
        <v>8000</v>
      </c>
    </row>
    <row r="25" spans="1:18" ht="23.25" customHeight="1">
      <c r="A25" s="9"/>
      <c r="B25" s="9"/>
      <c r="C25" s="9"/>
      <c r="D25" s="9"/>
      <c r="E25" s="9"/>
      <c r="F25" s="9"/>
      <c r="G25" s="9"/>
      <c r="H25" s="9"/>
      <c r="I25" s="16"/>
      <c r="J25" s="14" t="s">
        <v>31</v>
      </c>
      <c r="K25" s="29">
        <v>10</v>
      </c>
      <c r="L25" s="28" t="s">
        <v>30</v>
      </c>
      <c r="M25" s="26">
        <v>505</v>
      </c>
      <c r="N25" s="27" t="s">
        <v>23</v>
      </c>
      <c r="O25" s="27" t="s">
        <v>23</v>
      </c>
      <c r="P25" s="28"/>
      <c r="Q25" s="33">
        <f t="shared" si="2"/>
        <v>8000</v>
      </c>
      <c r="R25" s="33">
        <f t="shared" si="2"/>
        <v>8000</v>
      </c>
    </row>
    <row r="26" spans="1:18" ht="30.75" customHeight="1">
      <c r="A26" s="9"/>
      <c r="B26" s="9"/>
      <c r="C26" s="9"/>
      <c r="D26" s="9"/>
      <c r="E26" s="9"/>
      <c r="F26" s="9"/>
      <c r="G26" s="9"/>
      <c r="H26" s="9"/>
      <c r="I26" s="16"/>
      <c r="J26" s="14" t="s">
        <v>32</v>
      </c>
      <c r="K26" s="29">
        <v>10</v>
      </c>
      <c r="L26" s="28" t="s">
        <v>30</v>
      </c>
      <c r="M26" s="26">
        <v>505</v>
      </c>
      <c r="N26" s="27" t="s">
        <v>33</v>
      </c>
      <c r="O26" s="27" t="s">
        <v>23</v>
      </c>
      <c r="P26" s="28"/>
      <c r="Q26" s="33">
        <f t="shared" si="2"/>
        <v>8000</v>
      </c>
      <c r="R26" s="33">
        <f t="shared" si="2"/>
        <v>8000</v>
      </c>
    </row>
    <row r="27" spans="1:18" ht="58.5" customHeight="1">
      <c r="A27" s="9"/>
      <c r="B27" s="9"/>
      <c r="C27" s="9"/>
      <c r="D27" s="9"/>
      <c r="E27" s="9"/>
      <c r="F27" s="9"/>
      <c r="G27" s="9"/>
      <c r="H27" s="9"/>
      <c r="I27" s="16"/>
      <c r="J27" s="14" t="s">
        <v>35</v>
      </c>
      <c r="K27" s="29">
        <v>10</v>
      </c>
      <c r="L27" s="28" t="s">
        <v>30</v>
      </c>
      <c r="M27" s="26">
        <v>505</v>
      </c>
      <c r="N27" s="27" t="s">
        <v>33</v>
      </c>
      <c r="O27" s="27" t="s">
        <v>26</v>
      </c>
      <c r="P27" s="28"/>
      <c r="Q27" s="33">
        <f t="shared" si="2"/>
        <v>8000</v>
      </c>
      <c r="R27" s="33">
        <f t="shared" si="2"/>
        <v>8000</v>
      </c>
    </row>
    <row r="28" spans="1:18" ht="21.75" customHeight="1">
      <c r="A28" s="9"/>
      <c r="B28" s="9"/>
      <c r="C28" s="9"/>
      <c r="D28" s="9"/>
      <c r="E28" s="9"/>
      <c r="F28" s="9"/>
      <c r="G28" s="9"/>
      <c r="H28" s="9"/>
      <c r="I28" s="16"/>
      <c r="J28" s="14" t="s">
        <v>27</v>
      </c>
      <c r="K28" s="29">
        <v>10</v>
      </c>
      <c r="L28" s="28" t="s">
        <v>30</v>
      </c>
      <c r="M28" s="26">
        <v>505</v>
      </c>
      <c r="N28" s="27" t="s">
        <v>33</v>
      </c>
      <c r="O28" s="27" t="s">
        <v>26</v>
      </c>
      <c r="P28" s="28" t="s">
        <v>28</v>
      </c>
      <c r="Q28" s="33">
        <v>8000</v>
      </c>
      <c r="R28" s="33">
        <v>8000</v>
      </c>
    </row>
    <row r="29" spans="1:18" ht="73.5" customHeight="1">
      <c r="A29" s="9"/>
      <c r="B29" s="9"/>
      <c r="C29" s="9"/>
      <c r="D29" s="9"/>
      <c r="E29" s="9"/>
      <c r="F29" s="9"/>
      <c r="G29" s="9"/>
      <c r="H29" s="9"/>
      <c r="I29" s="16">
        <v>4</v>
      </c>
      <c r="J29" s="19" t="s">
        <v>37</v>
      </c>
      <c r="K29" s="28"/>
      <c r="L29" s="28"/>
      <c r="M29" s="26"/>
      <c r="N29" s="27"/>
      <c r="O29" s="27"/>
      <c r="P29" s="28"/>
      <c r="Q29" s="33">
        <f aca="true" t="shared" si="3" ref="Q29:R34">Q30</f>
        <v>660</v>
      </c>
      <c r="R29" s="33">
        <f t="shared" si="3"/>
        <v>660</v>
      </c>
    </row>
    <row r="30" spans="1:18" ht="22.5" customHeight="1">
      <c r="A30" s="9"/>
      <c r="B30" s="9"/>
      <c r="C30" s="9"/>
      <c r="D30" s="9"/>
      <c r="E30" s="9"/>
      <c r="F30" s="9"/>
      <c r="G30" s="9"/>
      <c r="H30" s="9"/>
      <c r="I30" s="16"/>
      <c r="J30" s="14" t="s">
        <v>20</v>
      </c>
      <c r="K30" s="25">
        <v>10</v>
      </c>
      <c r="L30" s="25">
        <v>0</v>
      </c>
      <c r="M30" s="26"/>
      <c r="N30" s="27"/>
      <c r="O30" s="27"/>
      <c r="P30" s="28"/>
      <c r="Q30" s="33">
        <f t="shared" si="3"/>
        <v>660</v>
      </c>
      <c r="R30" s="33">
        <f t="shared" si="3"/>
        <v>660</v>
      </c>
    </row>
    <row r="31" spans="1:18" ht="24.75" customHeight="1">
      <c r="A31" s="9"/>
      <c r="B31" s="9"/>
      <c r="C31" s="9"/>
      <c r="D31" s="9"/>
      <c r="E31" s="9"/>
      <c r="F31" s="9"/>
      <c r="G31" s="9"/>
      <c r="H31" s="9"/>
      <c r="I31" s="16"/>
      <c r="J31" s="14" t="s">
        <v>29</v>
      </c>
      <c r="K31" s="29">
        <v>10</v>
      </c>
      <c r="L31" s="28" t="s">
        <v>30</v>
      </c>
      <c r="M31" s="26"/>
      <c r="N31" s="27"/>
      <c r="O31" s="27"/>
      <c r="P31" s="28"/>
      <c r="Q31" s="33">
        <f t="shared" si="3"/>
        <v>660</v>
      </c>
      <c r="R31" s="33">
        <f t="shared" si="3"/>
        <v>660</v>
      </c>
    </row>
    <row r="32" spans="1:18" ht="24" customHeight="1">
      <c r="A32" s="9"/>
      <c r="B32" s="9"/>
      <c r="C32" s="9"/>
      <c r="D32" s="9"/>
      <c r="E32" s="9"/>
      <c r="F32" s="9"/>
      <c r="G32" s="9"/>
      <c r="H32" s="9"/>
      <c r="I32" s="16"/>
      <c r="J32" s="14" t="s">
        <v>31</v>
      </c>
      <c r="K32" s="29">
        <v>10</v>
      </c>
      <c r="L32" s="28" t="s">
        <v>30</v>
      </c>
      <c r="M32" s="26">
        <v>505</v>
      </c>
      <c r="N32" s="27" t="s">
        <v>23</v>
      </c>
      <c r="O32" s="27" t="s">
        <v>23</v>
      </c>
      <c r="P32" s="28"/>
      <c r="Q32" s="33">
        <f t="shared" si="3"/>
        <v>660</v>
      </c>
      <c r="R32" s="33">
        <f t="shared" si="3"/>
        <v>660</v>
      </c>
    </row>
    <row r="33" spans="1:18" ht="30" customHeight="1">
      <c r="A33" s="9"/>
      <c r="B33" s="9"/>
      <c r="C33" s="9"/>
      <c r="D33" s="9"/>
      <c r="E33" s="9"/>
      <c r="F33" s="9"/>
      <c r="G33" s="9"/>
      <c r="H33" s="9"/>
      <c r="I33" s="16"/>
      <c r="J33" s="14" t="s">
        <v>32</v>
      </c>
      <c r="K33" s="29">
        <v>10</v>
      </c>
      <c r="L33" s="28" t="s">
        <v>30</v>
      </c>
      <c r="M33" s="26">
        <v>505</v>
      </c>
      <c r="N33" s="27" t="s">
        <v>33</v>
      </c>
      <c r="O33" s="27" t="s">
        <v>23</v>
      </c>
      <c r="P33" s="28"/>
      <c r="Q33" s="33">
        <f t="shared" si="3"/>
        <v>660</v>
      </c>
      <c r="R33" s="33">
        <f t="shared" si="3"/>
        <v>660</v>
      </c>
    </row>
    <row r="34" spans="1:18" ht="55.5" customHeight="1">
      <c r="A34" s="9"/>
      <c r="B34" s="9"/>
      <c r="C34" s="9"/>
      <c r="D34" s="9"/>
      <c r="E34" s="9"/>
      <c r="F34" s="9"/>
      <c r="G34" s="9"/>
      <c r="H34" s="9"/>
      <c r="I34" s="16"/>
      <c r="J34" s="14" t="s">
        <v>38</v>
      </c>
      <c r="K34" s="29">
        <v>10</v>
      </c>
      <c r="L34" s="28" t="s">
        <v>30</v>
      </c>
      <c r="M34" s="26">
        <v>505</v>
      </c>
      <c r="N34" s="27" t="s">
        <v>33</v>
      </c>
      <c r="O34" s="27" t="s">
        <v>36</v>
      </c>
      <c r="P34" s="28"/>
      <c r="Q34" s="33">
        <f t="shared" si="3"/>
        <v>660</v>
      </c>
      <c r="R34" s="33">
        <f t="shared" si="3"/>
        <v>660</v>
      </c>
    </row>
    <row r="35" spans="1:18" ht="23.25" customHeight="1">
      <c r="A35" s="9"/>
      <c r="B35" s="9"/>
      <c r="C35" s="9"/>
      <c r="D35" s="9"/>
      <c r="E35" s="9"/>
      <c r="F35" s="9"/>
      <c r="G35" s="9"/>
      <c r="H35" s="9"/>
      <c r="I35" s="16"/>
      <c r="J35" s="14" t="s">
        <v>27</v>
      </c>
      <c r="K35" s="29">
        <v>10</v>
      </c>
      <c r="L35" s="28" t="s">
        <v>30</v>
      </c>
      <c r="M35" s="26">
        <v>505</v>
      </c>
      <c r="N35" s="27" t="s">
        <v>33</v>
      </c>
      <c r="O35" s="27" t="s">
        <v>36</v>
      </c>
      <c r="P35" s="28" t="s">
        <v>28</v>
      </c>
      <c r="Q35" s="33">
        <v>660</v>
      </c>
      <c r="R35" s="33">
        <v>660</v>
      </c>
    </row>
    <row r="36" spans="1:18" ht="60" customHeight="1">
      <c r="A36" s="9"/>
      <c r="B36" s="9"/>
      <c r="C36" s="9"/>
      <c r="D36" s="9"/>
      <c r="E36" s="9"/>
      <c r="F36" s="9"/>
      <c r="G36" s="9"/>
      <c r="H36" s="9"/>
      <c r="I36" s="16">
        <v>5</v>
      </c>
      <c r="J36" s="19" t="s">
        <v>13</v>
      </c>
      <c r="K36" s="28"/>
      <c r="L36" s="28"/>
      <c r="M36" s="26"/>
      <c r="N36" s="27"/>
      <c r="O36" s="27"/>
      <c r="P36" s="28"/>
      <c r="Q36" s="33">
        <f aca="true" t="shared" si="4" ref="Q36:R41">Q37</f>
        <v>5999.5</v>
      </c>
      <c r="R36" s="33">
        <f t="shared" si="4"/>
        <v>6572</v>
      </c>
    </row>
    <row r="37" spans="1:18" ht="23.25" customHeight="1">
      <c r="A37" s="9"/>
      <c r="B37" s="9"/>
      <c r="C37" s="9"/>
      <c r="D37" s="9"/>
      <c r="E37" s="9"/>
      <c r="F37" s="9"/>
      <c r="G37" s="9"/>
      <c r="H37" s="9"/>
      <c r="I37" s="16"/>
      <c r="J37" s="14" t="s">
        <v>20</v>
      </c>
      <c r="K37" s="25">
        <v>10</v>
      </c>
      <c r="L37" s="25">
        <v>0</v>
      </c>
      <c r="M37" s="26"/>
      <c r="N37" s="27"/>
      <c r="O37" s="27"/>
      <c r="P37" s="28"/>
      <c r="Q37" s="33">
        <f t="shared" si="4"/>
        <v>5999.5</v>
      </c>
      <c r="R37" s="33">
        <f t="shared" si="4"/>
        <v>6572</v>
      </c>
    </row>
    <row r="38" spans="1:18" ht="21.75" customHeight="1">
      <c r="A38" s="9"/>
      <c r="B38" s="9"/>
      <c r="C38" s="9"/>
      <c r="D38" s="9"/>
      <c r="E38" s="9"/>
      <c r="F38" s="9"/>
      <c r="G38" s="9"/>
      <c r="H38" s="9"/>
      <c r="I38" s="16"/>
      <c r="J38" s="14" t="s">
        <v>29</v>
      </c>
      <c r="K38" s="29">
        <v>10</v>
      </c>
      <c r="L38" s="28" t="s">
        <v>30</v>
      </c>
      <c r="M38" s="26"/>
      <c r="N38" s="27"/>
      <c r="O38" s="27"/>
      <c r="P38" s="28"/>
      <c r="Q38" s="33">
        <f t="shared" si="4"/>
        <v>5999.5</v>
      </c>
      <c r="R38" s="33">
        <f t="shared" si="4"/>
        <v>6572</v>
      </c>
    </row>
    <row r="39" spans="1:18" ht="21" customHeight="1">
      <c r="A39" s="9"/>
      <c r="B39" s="9"/>
      <c r="C39" s="9"/>
      <c r="D39" s="9"/>
      <c r="E39" s="9"/>
      <c r="F39" s="9"/>
      <c r="G39" s="9"/>
      <c r="H39" s="9"/>
      <c r="I39" s="16"/>
      <c r="J39" s="14" t="s">
        <v>31</v>
      </c>
      <c r="K39" s="29">
        <v>10</v>
      </c>
      <c r="L39" s="28" t="s">
        <v>30</v>
      </c>
      <c r="M39" s="26">
        <v>505</v>
      </c>
      <c r="N39" s="27" t="s">
        <v>23</v>
      </c>
      <c r="O39" s="27" t="s">
        <v>23</v>
      </c>
      <c r="P39" s="28"/>
      <c r="Q39" s="33">
        <f t="shared" si="4"/>
        <v>5999.5</v>
      </c>
      <c r="R39" s="33">
        <f t="shared" si="4"/>
        <v>6572</v>
      </c>
    </row>
    <row r="40" spans="1:18" ht="30" customHeight="1">
      <c r="A40" s="9"/>
      <c r="B40" s="9"/>
      <c r="C40" s="9"/>
      <c r="D40" s="9"/>
      <c r="E40" s="9"/>
      <c r="F40" s="9"/>
      <c r="G40" s="9"/>
      <c r="H40" s="9"/>
      <c r="I40" s="16"/>
      <c r="J40" s="14" t="s">
        <v>32</v>
      </c>
      <c r="K40" s="29">
        <v>10</v>
      </c>
      <c r="L40" s="28" t="s">
        <v>30</v>
      </c>
      <c r="M40" s="26">
        <v>505</v>
      </c>
      <c r="N40" s="27" t="s">
        <v>33</v>
      </c>
      <c r="O40" s="27" t="s">
        <v>23</v>
      </c>
      <c r="P40" s="28"/>
      <c r="Q40" s="33">
        <f t="shared" si="4"/>
        <v>5999.5</v>
      </c>
      <c r="R40" s="33">
        <f t="shared" si="4"/>
        <v>6572</v>
      </c>
    </row>
    <row r="41" spans="1:18" ht="30" customHeight="1">
      <c r="A41" s="9"/>
      <c r="B41" s="9"/>
      <c r="C41" s="9"/>
      <c r="D41" s="9"/>
      <c r="E41" s="9"/>
      <c r="F41" s="9"/>
      <c r="G41" s="9"/>
      <c r="H41" s="9"/>
      <c r="I41" s="16"/>
      <c r="J41" s="14" t="s">
        <v>39</v>
      </c>
      <c r="K41" s="29">
        <v>10</v>
      </c>
      <c r="L41" s="28" t="s">
        <v>30</v>
      </c>
      <c r="M41" s="26">
        <v>505</v>
      </c>
      <c r="N41" s="27" t="s">
        <v>33</v>
      </c>
      <c r="O41" s="27" t="s">
        <v>30</v>
      </c>
      <c r="P41" s="28"/>
      <c r="Q41" s="33">
        <f t="shared" si="4"/>
        <v>5999.5</v>
      </c>
      <c r="R41" s="33">
        <f t="shared" si="4"/>
        <v>6572</v>
      </c>
    </row>
    <row r="42" spans="1:18" ht="21" customHeight="1">
      <c r="A42" s="9"/>
      <c r="B42" s="9"/>
      <c r="C42" s="9"/>
      <c r="D42" s="9"/>
      <c r="E42" s="9"/>
      <c r="F42" s="9"/>
      <c r="G42" s="9"/>
      <c r="H42" s="9"/>
      <c r="I42" s="16"/>
      <c r="J42" s="14" t="s">
        <v>27</v>
      </c>
      <c r="K42" s="29">
        <v>10</v>
      </c>
      <c r="L42" s="28" t="s">
        <v>30</v>
      </c>
      <c r="M42" s="26">
        <v>505</v>
      </c>
      <c r="N42" s="27" t="s">
        <v>33</v>
      </c>
      <c r="O42" s="27" t="s">
        <v>30</v>
      </c>
      <c r="P42" s="28" t="s">
        <v>28</v>
      </c>
      <c r="Q42" s="33">
        <v>5999.5</v>
      </c>
      <c r="R42" s="33">
        <v>6572</v>
      </c>
    </row>
    <row r="43" spans="1:18" ht="117.75" customHeight="1">
      <c r="A43" s="9"/>
      <c r="B43" s="9"/>
      <c r="C43" s="9"/>
      <c r="D43" s="9"/>
      <c r="E43" s="9"/>
      <c r="F43" s="9"/>
      <c r="G43" s="9"/>
      <c r="H43" s="9"/>
      <c r="I43" s="16">
        <v>6</v>
      </c>
      <c r="J43" s="19" t="s">
        <v>41</v>
      </c>
      <c r="K43" s="28"/>
      <c r="L43" s="28"/>
      <c r="M43" s="26"/>
      <c r="N43" s="27"/>
      <c r="O43" s="27"/>
      <c r="P43" s="28"/>
      <c r="Q43" s="33">
        <f>Q44</f>
        <v>3478</v>
      </c>
      <c r="R43" s="33"/>
    </row>
    <row r="44" spans="1:18" ht="22.5" customHeight="1">
      <c r="A44" s="9"/>
      <c r="B44" s="9"/>
      <c r="C44" s="9"/>
      <c r="D44" s="9"/>
      <c r="E44" s="9"/>
      <c r="F44" s="9"/>
      <c r="G44" s="9"/>
      <c r="H44" s="9"/>
      <c r="I44" s="16"/>
      <c r="J44" s="14" t="s">
        <v>20</v>
      </c>
      <c r="K44" s="25">
        <v>10</v>
      </c>
      <c r="L44" s="25">
        <v>0</v>
      </c>
      <c r="M44" s="26"/>
      <c r="N44" s="27"/>
      <c r="O44" s="27"/>
      <c r="P44" s="28"/>
      <c r="Q44" s="33">
        <f>Q45</f>
        <v>3478</v>
      </c>
      <c r="R44" s="33"/>
    </row>
    <row r="45" spans="1:18" ht="20.25" customHeight="1">
      <c r="A45" s="9"/>
      <c r="B45" s="9"/>
      <c r="C45" s="9"/>
      <c r="D45" s="9"/>
      <c r="E45" s="9"/>
      <c r="F45" s="9"/>
      <c r="G45" s="9"/>
      <c r="H45" s="9"/>
      <c r="I45" s="16"/>
      <c r="J45" s="14" t="s">
        <v>29</v>
      </c>
      <c r="K45" s="29">
        <v>10</v>
      </c>
      <c r="L45" s="28" t="s">
        <v>30</v>
      </c>
      <c r="M45" s="26"/>
      <c r="N45" s="27"/>
      <c r="O45" s="27"/>
      <c r="P45" s="28"/>
      <c r="Q45" s="33">
        <f>Q46</f>
        <v>3478</v>
      </c>
      <c r="R45" s="33"/>
    </row>
    <row r="46" spans="1:18" ht="30.75" customHeight="1">
      <c r="A46" s="9"/>
      <c r="B46" s="9"/>
      <c r="C46" s="9"/>
      <c r="D46" s="9"/>
      <c r="E46" s="9"/>
      <c r="F46" s="9"/>
      <c r="G46" s="9"/>
      <c r="H46" s="9"/>
      <c r="I46" s="16"/>
      <c r="J46" s="15" t="s">
        <v>42</v>
      </c>
      <c r="K46" s="29">
        <v>10</v>
      </c>
      <c r="L46" s="28" t="s">
        <v>30</v>
      </c>
      <c r="M46" s="26">
        <v>795</v>
      </c>
      <c r="N46" s="27" t="s">
        <v>23</v>
      </c>
      <c r="O46" s="27" t="s">
        <v>23</v>
      </c>
      <c r="P46" s="28"/>
      <c r="Q46" s="33">
        <f>Q47</f>
        <v>3478</v>
      </c>
      <c r="R46" s="33"/>
    </row>
    <row r="47" spans="1:18" ht="59.25" customHeight="1">
      <c r="A47" s="9"/>
      <c r="B47" s="9"/>
      <c r="C47" s="9"/>
      <c r="D47" s="9"/>
      <c r="E47" s="9"/>
      <c r="F47" s="9"/>
      <c r="G47" s="9"/>
      <c r="H47" s="9"/>
      <c r="I47" s="16"/>
      <c r="J47" s="14" t="s">
        <v>43</v>
      </c>
      <c r="K47" s="29">
        <v>10</v>
      </c>
      <c r="L47" s="28" t="s">
        <v>30</v>
      </c>
      <c r="M47" s="26">
        <v>795</v>
      </c>
      <c r="N47" s="27" t="s">
        <v>44</v>
      </c>
      <c r="O47" s="27" t="s">
        <v>23</v>
      </c>
      <c r="P47" s="28"/>
      <c r="Q47" s="33">
        <f>Q48</f>
        <v>3478</v>
      </c>
      <c r="R47" s="33"/>
    </row>
    <row r="48" spans="1:18" ht="21" customHeight="1">
      <c r="A48" s="9"/>
      <c r="B48" s="9"/>
      <c r="C48" s="9"/>
      <c r="D48" s="9"/>
      <c r="E48" s="9"/>
      <c r="F48" s="9"/>
      <c r="G48" s="9"/>
      <c r="H48" s="9"/>
      <c r="I48" s="16"/>
      <c r="J48" s="14" t="s">
        <v>45</v>
      </c>
      <c r="K48" s="29">
        <v>10</v>
      </c>
      <c r="L48" s="28" t="s">
        <v>30</v>
      </c>
      <c r="M48" s="26">
        <v>795</v>
      </c>
      <c r="N48" s="27" t="s">
        <v>44</v>
      </c>
      <c r="O48" s="27" t="s">
        <v>23</v>
      </c>
      <c r="P48" s="28" t="s">
        <v>46</v>
      </c>
      <c r="Q48" s="33">
        <v>3478</v>
      </c>
      <c r="R48" s="33"/>
    </row>
    <row r="49" spans="1:18" ht="210" customHeight="1">
      <c r="A49" s="9"/>
      <c r="B49" s="9"/>
      <c r="C49" s="9"/>
      <c r="D49" s="9"/>
      <c r="E49" s="9"/>
      <c r="F49" s="9"/>
      <c r="G49" s="9"/>
      <c r="H49" s="9"/>
      <c r="I49" s="16">
        <v>7</v>
      </c>
      <c r="J49" s="30" t="s">
        <v>64</v>
      </c>
      <c r="K49" s="28"/>
      <c r="L49" s="28"/>
      <c r="M49" s="26"/>
      <c r="N49" s="27"/>
      <c r="O49" s="27"/>
      <c r="P49" s="28"/>
      <c r="Q49" s="33">
        <f aca="true" t="shared" si="5" ref="Q49:R52">Q50</f>
        <v>52989.9</v>
      </c>
      <c r="R49" s="33">
        <f t="shared" si="5"/>
        <v>57068.7</v>
      </c>
    </row>
    <row r="50" spans="1:18" ht="20.25" customHeight="1">
      <c r="A50" s="9"/>
      <c r="B50" s="9"/>
      <c r="C50" s="9"/>
      <c r="D50" s="9"/>
      <c r="E50" s="9"/>
      <c r="F50" s="9"/>
      <c r="G50" s="9"/>
      <c r="H50" s="9"/>
      <c r="I50" s="16"/>
      <c r="J50" s="14" t="s">
        <v>20</v>
      </c>
      <c r="K50" s="25">
        <v>10</v>
      </c>
      <c r="L50" s="25">
        <v>0</v>
      </c>
      <c r="M50" s="26"/>
      <c r="N50" s="27"/>
      <c r="O50" s="27"/>
      <c r="P50" s="28"/>
      <c r="Q50" s="33">
        <f t="shared" si="5"/>
        <v>52989.9</v>
      </c>
      <c r="R50" s="33">
        <f t="shared" si="5"/>
        <v>57068.7</v>
      </c>
    </row>
    <row r="51" spans="1:18" ht="19.5" customHeight="1">
      <c r="A51" s="9"/>
      <c r="B51" s="9"/>
      <c r="C51" s="9"/>
      <c r="D51" s="9"/>
      <c r="E51" s="9"/>
      <c r="F51" s="9"/>
      <c r="G51" s="9"/>
      <c r="H51" s="9"/>
      <c r="I51" s="16"/>
      <c r="J51" s="14" t="s">
        <v>47</v>
      </c>
      <c r="K51" s="29">
        <v>10</v>
      </c>
      <c r="L51" s="28" t="s">
        <v>40</v>
      </c>
      <c r="M51" s="26"/>
      <c r="N51" s="27"/>
      <c r="O51" s="27"/>
      <c r="P51" s="28"/>
      <c r="Q51" s="33">
        <f t="shared" si="5"/>
        <v>52989.9</v>
      </c>
      <c r="R51" s="33">
        <f t="shared" si="5"/>
        <v>57068.7</v>
      </c>
    </row>
    <row r="52" spans="1:18" ht="30.75" customHeight="1">
      <c r="A52" s="9"/>
      <c r="B52" s="9"/>
      <c r="C52" s="9"/>
      <c r="D52" s="9"/>
      <c r="E52" s="9"/>
      <c r="F52" s="9"/>
      <c r="G52" s="9"/>
      <c r="H52" s="9"/>
      <c r="I52" s="16"/>
      <c r="J52" s="14" t="s">
        <v>48</v>
      </c>
      <c r="K52" s="29">
        <v>10</v>
      </c>
      <c r="L52" s="28" t="s">
        <v>40</v>
      </c>
      <c r="M52" s="26">
        <v>520</v>
      </c>
      <c r="N52" s="27" t="s">
        <v>23</v>
      </c>
      <c r="O52" s="27" t="s">
        <v>23</v>
      </c>
      <c r="P52" s="28"/>
      <c r="Q52" s="33">
        <f t="shared" si="5"/>
        <v>52989.9</v>
      </c>
      <c r="R52" s="33">
        <f t="shared" si="5"/>
        <v>57068.7</v>
      </c>
    </row>
    <row r="53" spans="1:18" ht="106.5" customHeight="1">
      <c r="A53" s="9"/>
      <c r="B53" s="9"/>
      <c r="C53" s="9"/>
      <c r="D53" s="9"/>
      <c r="E53" s="9"/>
      <c r="F53" s="9"/>
      <c r="G53" s="9"/>
      <c r="H53" s="9"/>
      <c r="I53" s="16"/>
      <c r="J53" s="14" t="s">
        <v>49</v>
      </c>
      <c r="K53" s="29">
        <v>10</v>
      </c>
      <c r="L53" s="28" t="s">
        <v>40</v>
      </c>
      <c r="M53" s="26">
        <v>520</v>
      </c>
      <c r="N53" s="27" t="s">
        <v>50</v>
      </c>
      <c r="O53" s="27" t="s">
        <v>23</v>
      </c>
      <c r="P53" s="28"/>
      <c r="Q53" s="33">
        <f>Q54</f>
        <v>52989.9</v>
      </c>
      <c r="R53" s="33">
        <f>R54</f>
        <v>57068.7</v>
      </c>
    </row>
    <row r="54" spans="1:18" ht="20.25" customHeight="1">
      <c r="A54" s="9"/>
      <c r="B54" s="9"/>
      <c r="C54" s="9"/>
      <c r="D54" s="9"/>
      <c r="E54" s="9"/>
      <c r="F54" s="9"/>
      <c r="G54" s="9"/>
      <c r="H54" s="9"/>
      <c r="I54" s="16"/>
      <c r="J54" s="14" t="s">
        <v>27</v>
      </c>
      <c r="K54" s="29">
        <v>10</v>
      </c>
      <c r="L54" s="28" t="s">
        <v>40</v>
      </c>
      <c r="M54" s="26">
        <v>520</v>
      </c>
      <c r="N54" s="27" t="s">
        <v>50</v>
      </c>
      <c r="O54" s="27" t="s">
        <v>23</v>
      </c>
      <c r="P54" s="28" t="s">
        <v>28</v>
      </c>
      <c r="Q54" s="33">
        <v>52989.9</v>
      </c>
      <c r="R54" s="33">
        <v>57068.7</v>
      </c>
    </row>
    <row r="55" spans="9:18" ht="17.25" customHeight="1">
      <c r="I55" s="34"/>
      <c r="J55" s="35" t="s">
        <v>9</v>
      </c>
      <c r="K55" s="55"/>
      <c r="L55" s="55"/>
      <c r="M55" s="55"/>
      <c r="N55" s="55"/>
      <c r="O55" s="55"/>
      <c r="P55" s="55"/>
      <c r="Q55" s="31">
        <f>Q9+Q16+Q22+Q29+Q36+Q43+Q49</f>
        <v>90678.8</v>
      </c>
      <c r="R55" s="31">
        <f>R9+R16+R22+R29+R36+R43+R49</f>
        <v>91852.1</v>
      </c>
    </row>
    <row r="56" spans="9:18" ht="15">
      <c r="I56" s="37"/>
      <c r="J56" s="38"/>
      <c r="K56" s="38"/>
      <c r="L56" s="38"/>
      <c r="M56" s="38"/>
      <c r="N56" s="38"/>
      <c r="O56" s="38"/>
      <c r="P56" s="38"/>
      <c r="Q56" s="39"/>
      <c r="R56" s="40"/>
    </row>
    <row r="57" spans="9:18" ht="15">
      <c r="I57" s="37"/>
      <c r="J57" s="38"/>
      <c r="K57" s="38"/>
      <c r="L57" s="38"/>
      <c r="M57" s="38"/>
      <c r="N57" s="38"/>
      <c r="O57" s="38"/>
      <c r="P57" s="38"/>
      <c r="Q57" s="39"/>
      <c r="R57" s="40"/>
    </row>
    <row r="58" spans="9:18" ht="51" customHeight="1">
      <c r="I58" s="54" t="s">
        <v>51</v>
      </c>
      <c r="J58" s="54"/>
      <c r="K58" s="54"/>
      <c r="L58" s="54"/>
      <c r="M58" s="36"/>
      <c r="N58" s="36"/>
      <c r="O58" s="36"/>
      <c r="P58" s="41"/>
      <c r="Q58" s="53" t="s">
        <v>52</v>
      </c>
      <c r="R58" s="53"/>
    </row>
    <row r="59" spans="9:17" ht="15.75">
      <c r="I59" s="52"/>
      <c r="J59" s="52"/>
      <c r="K59" s="13"/>
      <c r="L59" s="13"/>
      <c r="M59" s="13"/>
      <c r="N59" s="13"/>
      <c r="O59" s="13"/>
      <c r="P59" s="13"/>
      <c r="Q59" s="12"/>
    </row>
    <row r="61" spans="9:17" ht="12.75">
      <c r="I61" s="2"/>
      <c r="Q61" s="2" t="s">
        <v>10</v>
      </c>
    </row>
    <row r="62" spans="9:17" ht="12.75">
      <c r="I62" s="2"/>
      <c r="Q62" s="2" t="s">
        <v>10</v>
      </c>
    </row>
    <row r="63" ht="12.75">
      <c r="Q63" s="2" t="s">
        <v>10</v>
      </c>
    </row>
    <row r="64" ht="12.75">
      <c r="Q64" s="2" t="s">
        <v>10</v>
      </c>
    </row>
    <row r="65" ht="12.75">
      <c r="Q65" s="2" t="s">
        <v>10</v>
      </c>
    </row>
  </sheetData>
  <mergeCells count="17">
    <mergeCell ref="H7:H8"/>
    <mergeCell ref="J7:J8"/>
    <mergeCell ref="H5:Q5"/>
    <mergeCell ref="I59:J59"/>
    <mergeCell ref="Q58:R58"/>
    <mergeCell ref="I58:L58"/>
    <mergeCell ref="M7:O8"/>
    <mergeCell ref="P7:P8"/>
    <mergeCell ref="Q7:Q8"/>
    <mergeCell ref="K55:P55"/>
    <mergeCell ref="J2:R2"/>
    <mergeCell ref="J1:R1"/>
    <mergeCell ref="I7:I8"/>
    <mergeCell ref="J3:R3"/>
    <mergeCell ref="R7:R8"/>
    <mergeCell ref="K7:K8"/>
    <mergeCell ref="L7:L8"/>
  </mergeCells>
  <printOptions/>
  <pageMargins left="0.9448818897637796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Chernova AV</cp:lastModifiedBy>
  <cp:lastPrinted>2010-12-20T09:46:58Z</cp:lastPrinted>
  <dcterms:created xsi:type="dcterms:W3CDTF">2008-09-28T13:51:39Z</dcterms:created>
  <dcterms:modified xsi:type="dcterms:W3CDTF">2011-01-11T14:18:27Z</dcterms:modified>
  <cp:category/>
  <cp:version/>
  <cp:contentType/>
  <cp:contentStatus/>
</cp:coreProperties>
</file>